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50" windowHeight="11550" activeTab="14"/>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<sst xmlns="http://schemas.openxmlformats.org/spreadsheetml/2006/main" count="292">
  <si>
    <t>攀枝花市农林科学研究院</t>
  </si>
  <si>
    <t>2023年单位预算</t>
  </si>
  <si>
    <t xml:space="preserve">
表1</t>
  </si>
  <si>
    <t xml:space="preserve"> </t>
  </si>
  <si>
    <t>单位收支总表</t>
  </si>
  <si>
    <t>单位：攀枝花市农林科学研究院</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</si>
  <si>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</si>
  <si>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</si>
  <si>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</si>
  <si>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</si>
  <si>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</si>
  <si>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</si>
  <si>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</si>
  <si>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</si>
  <si>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</si>
  <si>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</si>
  <si>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</si>
  <si>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</si>
  <si>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</si>
  <si>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</si>
  <si>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</si>
  <si>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</si>
  <si>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</si>
  <si>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</si>
  <si>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</si>
  <si>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</si>
  <si>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</si>
  <si>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</si>
  <si>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</si>
  <si>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</si>
  <si>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</si>
  <si>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</si>
  <si>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</si>
  <si>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</si>
  <si>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</si>
  <si>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</si>
  <si>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</si>
  <si>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</si>
  <si>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</si>
  <si>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</si>
  <si>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</si>
  <si>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</si>
  <si>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</si>
  <si>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</si>
  <si>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</si>
  <si>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</si>
  <si>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</si>
  <si>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</si>
  <si>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</si>
  <si>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</si>
  <si>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</si>
  <si>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</si>
  <si>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</si>
  <si>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</si>
  <si>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</si>
  <si>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</si>
  <si>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</si>
  <si>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</si>
  <si>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</si>
  <si>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</si>
  <si>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</si>
  <si>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</si>
  <si>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</si>
  <si>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</si>
  <si>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</si>
  <si>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</si>
  <si>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</si>
  <si>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</si>
  <si>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</si>
  <si>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</si>
  <si>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</si>
  <si>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</si>
  <si>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</si>
  <si>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</si>
  <si>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</si>
  <si>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</si>
  <si>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</si>
  <si>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208</t>
  </si>
  <si>
    <t>05</t>
  </si>
  <si>
    <t>02</t>
  </si>
  <si>
    <t>609001</t>
  </si>
  <si>
    <t>（攀枝花市农林科学研究院）事业单位离退休</t>
  </si>
  <si>
    <t>（攀枝花市农林科学研究院）机关事业单位基本养老保险缴费支出</t>
  </si>
  <si>
    <t>08</t>
  </si>
  <si>
    <t>01</t>
  </si>
  <si>
    <t>（攀枝花市农林科学研究院）死亡抚恤</t>
  </si>
  <si>
    <t>213</t>
  </si>
  <si>
    <t>04</t>
  </si>
  <si>
    <t>（攀枝花市农林科学研究院）事业运行</t>
  </si>
  <si>
    <t>221</t>
  </si>
  <si>
    <t>（攀枝花市农林科学研究院）住房公积金</t>
  </si>
  <si>
    <t>表1-2</t>
  </si>
  <si>
    <t>单位支出总表</t>
  </si>
  <si>
    <t>基本支出</t>
  </si>
  <si>
    <t>项目支出</t>
  </si>
  <si>
    <t>上缴上级支出</t>
  </si>
  <si>
    <t>对附属单位补助
支出</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</si>
  <si>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</si>
  <si>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</si>
  <si>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</si>
  <si>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</si>
  <si>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</si>
  <si>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</si>
  <si>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</si>
  <si>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</si>
  <si>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</si>
  <si>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</si>
  <si>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</si>
  <si>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</si>
  <si>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</si>
  <si>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</si>
  <si>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</si>
  <si>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</si>
  <si>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</si>
  <si>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</si>
  <si>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</si>
  <si>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</si>
  <si>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</si>
  <si>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</si>
  <si>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</si>
  <si>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</si>
  <si>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</si>
  <si>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</si>
  <si>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</si>
  <si>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</si>
  <si>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</si>
  <si>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</si>
  <si>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</si>
  <si>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</si>
  <si>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</si>
  <si>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</si>
  <si>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</si>
  <si>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</si>
  <si>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</si>
  <si>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</si>
  <si>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</si>
  <si>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</si>
  <si>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</si>
  <si>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单位：</t>
  </si>
  <si>
    <t>总计</t>
  </si>
  <si>
    <t>市级当年财政拨款安排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</si>
  <si>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</si>
  <si>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</si>
  <si>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</si>
  <si>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</si>
  <si>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</si>
  <si>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</si>
  <si>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</si>
  <si>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</si>
  <si>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基本工资</t>
  </si>
  <si>
    <t>津贴补贴</t>
  </si>
  <si>
    <t>07</t>
  </si>
  <si>
    <t>绩效工资</t>
  </si>
  <si>
    <t>机关事业单位基本养老保险缴费</t>
  </si>
  <si>
    <t>10</t>
  </si>
  <si>
    <t>职工基本医疗保险缴费</t>
  </si>
  <si>
    <t>11</t>
  </si>
  <si>
    <t>公务员医疗补助缴费</t>
  </si>
  <si>
    <t>12</t>
  </si>
  <si>
    <t>其他社会保障缴费</t>
  </si>
  <si>
    <t>13</t>
  </si>
  <si>
    <t>住房公积金</t>
  </si>
  <si>
    <t>99</t>
  </si>
  <si>
    <t>其他工资福利支出</t>
  </si>
  <si>
    <t>办公费</t>
  </si>
  <si>
    <t>水费</t>
  </si>
  <si>
    <t>06</t>
  </si>
  <si>
    <t>电费</t>
  </si>
  <si>
    <t>邮电费</t>
  </si>
  <si>
    <t>09</t>
  </si>
  <si>
    <t>物业管理费</t>
  </si>
  <si>
    <t>差旅费</t>
  </si>
  <si>
    <t>维修（护）费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</si>
  <si>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</si>
  <si>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</si>
  <si>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</si>
  <si>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</si>
  <si>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</si>
  <si>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</si>
  <si>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</si>
  <si>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</si>
  <si>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</si>
  <si>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</si>
  <si>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</si>
  <si>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</si>
  <si>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</si>
  <si>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</si>
  <si>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</si>
  <si>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</si>
  <si>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</si>
  <si>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离休费</t>
  </si>
  <si>
    <t>退休费</t>
  </si>
  <si>
    <t>生活补助</t>
  </si>
  <si>
    <t>医疗费补助</t>
  </si>
  <si>
    <t>表3</t>
  </si>
  <si>
    <t>一般公共预算支出预算表</t>
  </si>
  <si>
    <t>当年财政拨款安排</t>
  </si>
  <si>
    <t>事业单位离退休</t>
  </si>
  <si>
    <t>机关事业单位基本养老保险缴费支出</t>
  </si>
  <si>
    <t>死亡抚恤</t>
  </si>
  <si>
    <t>事业运行</t>
  </si>
  <si>
    <t>表3-1</t>
  </si>
  <si>
    <t>一般公共预算基本支出预算表</t>
  </si>
  <si>
    <t>人员经费</t>
  </si>
  <si>
    <t>公用经费</t>
  </si>
  <si>
    <t>表3-2</t>
  </si>
  <si>
    <t>一般公共预算项目支出预算表</t>
  </si>
  <si>
    <t>项目名称</t>
  </si>
  <si>
    <t>金额</t>
  </si>
  <si>
    <t>农业技术推广成本性支出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</si>
  <si>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</si>
  <si>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</si>
  <si>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</si>
  <si>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</si>
  <si>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</si>
  <si>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</si>
  <si>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</si>
  <si>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</si>
  <si>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</si>
  <si>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政府性基金支出预算表</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</si>
  <si>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</si>
  <si>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</si>
  <si>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</si>
  <si>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</si>
  <si>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</si>
  <si>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</si>
  <si>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</si>
  <si>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</si>
  <si>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单位预算项目绩效目标表（2023年度）</t>
  </si>
  <si>
    <t>( 2023  年度)</t>
  </si>
  <si>
    <t>部门（单位）</t>
  </si>
  <si>
    <t>项目资金
（元）</t>
  </si>
  <si>
    <t>年度资金总额</t>
  </si>
  <si>
    <t>财政拨款</t>
  </si>
  <si>
    <t>其他资金</t>
  </si>
  <si>
    <t>总体目标</t>
  </si>
  <si>
    <t>以“聚焦单元，做实基地，满足需求”为目的，以湖南中烟中高端卷烟品牌核心原料需求为导向，在前期“4+n”项目开展的基础上，结合烟叶基地生态特点、烟叶风格特色和烟叶生产实际情况，在攀枝花市米易麻陇基地单元，通过田间小区试验和示范推广验证，开展芙蓉王和天下卷烟品牌核心原料关键生产技术集成与应用推广，重点攻关“烟叶生产各阶段中棵烟长势长相的标准化技术”，最终建立清甜香润风格彰显的特色核心主料烟叶定向栽培和调制技术体系，实现攀枝花清甜香润核心主料批量、稳定供应。</t>
  </si>
  <si>
    <t>绩效指标</t>
  </si>
  <si>
    <t>一级指标</t>
  </si>
  <si>
    <t>二级指标</t>
  </si>
  <si>
    <t>三级指标</t>
  </si>
  <si>
    <t>指标值（包含数字及文字描述）</t>
  </si>
  <si>
    <t>项目完成</t>
  </si>
  <si>
    <t>数量指标</t>
  </si>
  <si>
    <t>攀枝花清香型烟区山地“中棵烟”栽培技术集成示范</t>
  </si>
  <si>
    <r>
      <rPr>
        <sz val="9"/>
        <color rgb="FF000000"/>
        <rFont val="Times New Roman"/>
        <charset val="134"/>
      </rPr>
      <t>1200</t>
    </r>
    <r>
      <rPr>
        <sz val="9"/>
        <color rgb="FF000000"/>
        <rFont val="宋体"/>
        <charset val="134"/>
      </rPr>
      <t>亩</t>
    </r>
  </si>
  <si>
    <t xml:space="preserve"> 新品种示范与推广</t>
  </si>
  <si>
    <r>
      <rPr>
        <sz val="9"/>
        <color rgb="FF000000"/>
        <rFont val="Times New Roman"/>
        <charset val="134"/>
      </rPr>
      <t>5500</t>
    </r>
    <r>
      <rPr>
        <sz val="9"/>
        <color rgb="FF000000"/>
        <rFont val="宋体"/>
        <charset val="134"/>
      </rPr>
      <t>亩</t>
    </r>
  </si>
  <si>
    <t>复合微生物菌剂改善烟株根际环境的示范推广</t>
  </si>
  <si>
    <r>
      <rPr>
        <sz val="9"/>
        <color rgb="FF000000"/>
        <rFont val="Times New Roman"/>
        <charset val="134"/>
      </rPr>
      <t>5200</t>
    </r>
    <r>
      <rPr>
        <sz val="9"/>
        <color rgb="FF000000"/>
        <rFont val="宋体"/>
        <charset val="134"/>
      </rPr>
      <t>亩</t>
    </r>
  </si>
  <si>
    <t xml:space="preserve"> 喷施营养素均衡烟株营养、增强抗性示范</t>
  </si>
  <si>
    <r>
      <rPr>
        <sz val="9"/>
        <color rgb="FF000000"/>
        <rFont val="Times New Roman"/>
        <charset val="134"/>
      </rPr>
      <t>2000</t>
    </r>
    <r>
      <rPr>
        <sz val="9"/>
        <color rgb="FF000000"/>
        <rFont val="宋体"/>
        <charset val="134"/>
      </rPr>
      <t>亩</t>
    </r>
  </si>
  <si>
    <t>烟-玉米套种促农增收稳烟产业示范</t>
  </si>
  <si>
    <r>
      <rPr>
        <sz val="9"/>
        <color rgb="FF000000"/>
        <rFont val="Times New Roman"/>
        <charset val="134"/>
      </rPr>
      <t>100</t>
    </r>
    <r>
      <rPr>
        <sz val="9"/>
        <color rgb="FF000000"/>
        <rFont val="宋体"/>
        <charset val="134"/>
      </rPr>
      <t>亩</t>
    </r>
  </si>
  <si>
    <t xml:space="preserve"> 应用清洁能源烘烤烟叶技术示范</t>
  </si>
  <si>
    <r>
      <rPr>
        <sz val="9"/>
        <color rgb="FF000000"/>
        <rFont val="Times New Roman"/>
        <charset val="134"/>
      </rPr>
      <t>2200</t>
    </r>
    <r>
      <rPr>
        <sz val="9"/>
        <color rgb="FF000000"/>
        <rFont val="宋体"/>
        <charset val="134"/>
      </rPr>
      <t>亩</t>
    </r>
  </si>
  <si>
    <t>无人机统防统治应用技术示范</t>
  </si>
  <si>
    <r>
      <rPr>
        <sz val="9"/>
        <color rgb="FF000000"/>
        <rFont val="Times New Roman"/>
        <charset val="134"/>
      </rPr>
      <t>1000</t>
    </r>
    <r>
      <rPr>
        <sz val="9"/>
        <color rgb="FF000000"/>
        <rFont val="宋体"/>
        <charset val="134"/>
      </rPr>
      <t>亩</t>
    </r>
  </si>
  <si>
    <t>示范区精品示范户的培育打造</t>
  </si>
  <si>
    <r>
      <rPr>
        <sz val="9"/>
        <color rgb="FF000000"/>
        <rFont val="Times New Roman"/>
        <charset val="134"/>
      </rPr>
      <t>250</t>
    </r>
    <r>
      <rPr>
        <sz val="9"/>
        <color rgb="FF000000"/>
        <rFont val="宋体"/>
        <charset val="134"/>
      </rPr>
      <t>亩</t>
    </r>
  </si>
  <si>
    <t>质量指标</t>
  </si>
  <si>
    <t>示范区较对照区中上等烟比例</t>
  </si>
  <si>
    <t>≥90%</t>
  </si>
  <si>
    <t>时效指标</t>
  </si>
  <si>
    <t>年底前完成</t>
  </si>
  <si>
    <r>
      <rPr>
        <sz val="9"/>
        <color rgb="FF000000"/>
        <rFont val="Times New Roman"/>
        <charset val="134"/>
      </rPr>
      <t>12</t>
    </r>
    <r>
      <rPr>
        <sz val="9"/>
        <color rgb="FF000000"/>
        <rFont val="宋体"/>
        <charset val="134"/>
      </rPr>
      <t>月底前完成</t>
    </r>
  </si>
  <si>
    <t>成本指标</t>
  </si>
  <si>
    <t>项目效益</t>
  </si>
  <si>
    <t>社会效益指标</t>
  </si>
  <si>
    <t>烤烟安全生产</t>
  </si>
  <si>
    <t>≧95%</t>
  </si>
  <si>
    <t>经济效益指标</t>
  </si>
  <si>
    <t>示范区烤烟产量增加</t>
  </si>
  <si>
    <t>≥10%</t>
  </si>
  <si>
    <t>生态效益指标</t>
  </si>
  <si>
    <t>新品种肥料农药减施</t>
  </si>
  <si>
    <t>≧20%</t>
  </si>
  <si>
    <t>可持续影响指标</t>
  </si>
  <si>
    <t>产业发展</t>
  </si>
  <si>
    <t xml:space="preserve"> 实施4+1技术，保障优质原料生产，为工业公司提供稳定优质的原料，促进烤烟产业可持续性发展。</t>
  </si>
  <si>
    <t>满意度指标</t>
  </si>
  <si>
    <t>服务对象满意度指标</t>
  </si>
  <si>
    <t>服务对象满意</t>
  </si>
  <si>
    <t>表6-2</t>
  </si>
  <si>
    <t>(   2023年度)</t>
  </si>
  <si>
    <t>保障1400多平米科研场所环境卫生及日常运转。</t>
  </si>
  <si>
    <t>聘用劳务人员</t>
  </si>
  <si>
    <r>
      <rPr>
        <sz val="10"/>
        <rFont val="宋体"/>
        <charset val="134"/>
      </rPr>
      <t>5</t>
    </r>
    <r>
      <rPr>
        <sz val="9"/>
        <color rgb="FF000000"/>
        <rFont val="宋体"/>
        <charset val="134"/>
      </rPr>
      <t>名</t>
    </r>
  </si>
  <si>
    <t>办公楼每日清扫及园区绿化管理</t>
  </si>
  <si>
    <t>12月</t>
  </si>
  <si>
    <t>118000元</t>
  </si>
  <si>
    <t>科技人员满意</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</si>
</sst>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
    <numFmt numFmtId="177" formatCode="yyyy&quot;年&quot;mm&quot;月&quot;dd&quot;日&quot;"/>
  </numFmts>
  <fonts count="45">
    <font>
      <sz val="11"/>
      <color indexed="8"/>
      <name val="宋体"/>
      <charset val="1"/>
      <scheme val="minor"/>
    </font>
    <font>
      <sz val="12"/>
      <name val="方正黑体简体"/>
      <charset val="134"/>
    </font>
    <font>
      <b/>
      <sz val="20"/>
      <name val="宋体"/>
      <charset val="134"/>
    </font>
    <font>
      <sz val="11"/>
      <name val="宋体"/>
      <charset val="134"/>
    </font>
    <font>
      <sz val="10"/>
      <name val="宋体"/>
      <charset val="134"/>
    </font>
    <font>
      <sz val="9"/>
      <name val="宋体"/>
      <charset val="134"/>
    </font>
    <font>
      <sz val="9"/>
      <name val="Times New Roman"/>
      <charset val="134"/>
    </font>
    <font>
      <sz val="9"/>
      <name val="simhei"/>
      <charset val="134"/>
    </font>
    <font>
      <b/>
      <sz val="16"/>
      <name val="宋体"/>
      <charset val="134"/>
    </font>
    <font>
      <b/>
      <sz val="11"/>
      <name val="宋体"/>
      <charset val="134"/>
    </font>
    <font>
      <b/>
      <sz val="9"/>
      <name val="宋体"/>
      <charset val="134"/>
    </font>
    <font>
      <sz val="11"/>
      <color rgb="FF000000"/>
      <name val="宋体"/>
      <charset val="134"/>
    </font>
    <font>
      <sz val="9"/>
      <name val="SimSun"/>
      <charset val="134"/>
    </font>
    <font>
      <sz val="11"/>
      <name val="SimSun"/>
      <charset val="134"/>
    </font>
    <font>
      <b/>
      <sz val="11"/>
      <color rgb="FF000000"/>
      <name val="宋体"/>
      <charset val="134"/>
    </font>
    <font>
      <b/>
      <sz val="16"/>
      <name val="黑体"/>
      <charset val="134"/>
    </font>
    <font>
      <sz val="12"/>
      <color indexed="8"/>
      <name val="方正黑体简体"/>
      <charset val="1"/>
    </font>
    <font>
      <sz val="12"/>
      <name val="仿宋_GB2312"/>
      <charset val="134"/>
    </font>
    <font>
      <sz val="9"/>
      <name val="Hiragino Sans GB"/>
      <charset val="134"/>
    </font>
    <font>
      <b/>
      <sz val="9"/>
      <name val="Hiragino Sans GB"/>
      <charset val="134"/>
    </font>
    <font>
      <sz val="12"/>
      <name val="宋体"/>
      <charset val="134"/>
    </font>
    <font>
      <b/>
      <sz val="22"/>
      <name val="楷体"/>
      <charset val="134"/>
    </font>
    <font>
      <b/>
      <sz val="36"/>
      <name val="黑体"/>
      <charset val="134"/>
    </font>
    <font>
      <b/>
      <sz val="18"/>
      <color theme="3"/>
      <name val="宋体"/>
      <charset val="134"/>
      <scheme val="minor"/>
    </font>
    <font>
      <sz val="11"/>
      <color theme="1"/>
      <name val="仿宋_GB2312"/>
      <charset val="134"/>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9"/>
      <color rgb="FF000000"/>
      <name val="宋体"/>
      <charset val="134"/>
    </font>
    <font>
      <sz val="9"/>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4" fillId="0" borderId="0" applyFont="0" applyFill="0" applyBorder="0" applyAlignment="0" applyProtection="0">
      <alignment vertical="center"/>
    </xf>
    <xf numFmtId="0" fontId="27" fillId="2" borderId="0" applyNumberFormat="0" applyBorder="0" applyAlignment="0" applyProtection="0">
      <alignment vertical="center"/>
    </xf>
    <xf numFmtId="0" fontId="30" fillId="5"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10" borderId="0" applyNumberFormat="0" applyBorder="0" applyAlignment="0" applyProtection="0">
      <alignment vertical="center"/>
    </xf>
    <xf numFmtId="0" fontId="31" fillId="6" borderId="0" applyNumberFormat="0" applyBorder="0" applyAlignment="0" applyProtection="0">
      <alignment vertical="center"/>
    </xf>
    <xf numFmtId="43" fontId="24" fillId="0" borderId="0" applyFont="0" applyFill="0" applyBorder="0" applyAlignment="0" applyProtection="0">
      <alignment vertical="center"/>
    </xf>
    <xf numFmtId="0" fontId="28" fillId="13"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4" fillId="14" borderId="25" applyNumberFormat="0" applyFont="0" applyAlignment="0" applyProtection="0">
      <alignment vertical="center"/>
    </xf>
    <xf numFmtId="0" fontId="28" fillId="17"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4" applyNumberFormat="0" applyFill="0" applyAlignment="0" applyProtection="0">
      <alignment vertical="center"/>
    </xf>
    <xf numFmtId="0" fontId="35" fillId="0" borderId="24" applyNumberFormat="0" applyFill="0" applyAlignment="0" applyProtection="0">
      <alignment vertical="center"/>
    </xf>
    <xf numFmtId="0" fontId="28" fillId="26" borderId="0" applyNumberFormat="0" applyBorder="0" applyAlignment="0" applyProtection="0">
      <alignment vertical="center"/>
    </xf>
    <xf numFmtId="0" fontId="38" fillId="0" borderId="29" applyNumberFormat="0" applyFill="0" applyAlignment="0" applyProtection="0">
      <alignment vertical="center"/>
    </xf>
    <xf numFmtId="0" fontId="28" fillId="19" borderId="0" applyNumberFormat="0" applyBorder="0" applyAlignment="0" applyProtection="0">
      <alignment vertical="center"/>
    </xf>
    <xf numFmtId="0" fontId="36" fillId="9" borderId="26" applyNumberFormat="0" applyAlignment="0" applyProtection="0">
      <alignment vertical="center"/>
    </xf>
    <xf numFmtId="0" fontId="34" fillId="9" borderId="22" applyNumberFormat="0" applyAlignment="0" applyProtection="0">
      <alignment vertical="center"/>
    </xf>
    <xf numFmtId="0" fontId="33" fillId="8" borderId="23" applyNumberFormat="0" applyAlignment="0" applyProtection="0">
      <alignment vertical="center"/>
    </xf>
    <xf numFmtId="0" fontId="27" fillId="25" borderId="0" applyNumberFormat="0" applyBorder="0" applyAlignment="0" applyProtection="0">
      <alignment vertical="center"/>
    </xf>
    <xf numFmtId="0" fontId="28" fillId="24" borderId="0" applyNumberFormat="0" applyBorder="0" applyAlignment="0" applyProtection="0">
      <alignment vertical="center"/>
    </xf>
    <xf numFmtId="0" fontId="40" fillId="0" borderId="28" applyNumberFormat="0" applyFill="0" applyAlignment="0" applyProtection="0">
      <alignment vertical="center"/>
    </xf>
    <xf numFmtId="0" fontId="37" fillId="0" borderId="27" applyNumberFormat="0" applyFill="0" applyAlignment="0" applyProtection="0">
      <alignment vertical="center"/>
    </xf>
    <xf numFmtId="0" fontId="29" fillId="4" borderId="0" applyNumberFormat="0" applyBorder="0" applyAlignment="0" applyProtection="0">
      <alignment vertical="center"/>
    </xf>
    <xf numFmtId="0" fontId="32" fillId="7" borderId="0" applyNumberFormat="0" applyBorder="0" applyAlignment="0" applyProtection="0">
      <alignment vertical="center"/>
    </xf>
    <xf numFmtId="0" fontId="27" fillId="27" borderId="0" applyNumberFormat="0" applyBorder="0" applyAlignment="0" applyProtection="0">
      <alignment vertical="center"/>
    </xf>
    <xf numFmtId="0" fontId="28" fillId="21" borderId="0" applyNumberFormat="0" applyBorder="0" applyAlignment="0" applyProtection="0">
      <alignment vertical="center"/>
    </xf>
    <xf numFmtId="0" fontId="27" fillId="23"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28" fillId="18"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15" borderId="0" applyNumberFormat="0" applyBorder="0" applyAlignment="0" applyProtection="0">
      <alignment vertical="center"/>
    </xf>
    <xf numFmtId="0" fontId="28" fillId="22" borderId="0" applyNumberFormat="0" applyBorder="0" applyAlignment="0" applyProtection="0">
      <alignment vertical="center"/>
    </xf>
    <xf numFmtId="0" fontId="27" fillId="30" borderId="0" applyNumberFormat="0" applyBorder="0" applyAlignment="0" applyProtection="0">
      <alignment vertical="center"/>
    </xf>
    <xf numFmtId="0" fontId="28" fillId="20" borderId="0" applyNumberFormat="0" applyBorder="0" applyAlignment="0" applyProtection="0">
      <alignment vertical="center"/>
    </xf>
    <xf numFmtId="0" fontId="28" fillId="3"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0" fillId="0" borderId="0"/>
  </cellStyleXfs>
  <cellXfs count="153">
    <xf numFmtId="0" fontId="0" fillId="0" borderId="0" xfId="0" applyFont="1">
      <alignment vertical="center"/>
    </xf>
    <xf numFmtId="0" fontId="1" fillId="0" borderId="1" xfId="0" applyFont="1" applyFill="1" applyBorder="1">
      <alignment vertical="center"/>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3" fontId="4" fillId="0" borderId="3" xfId="0" applyNumberFormat="1" applyFont="1" applyFill="1" applyBorder="1" applyAlignment="1">
      <alignment horizontal="left"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center" vertical="center" wrapText="1"/>
    </xf>
    <xf numFmtId="0" fontId="4" fillId="0" borderId="7" xfId="0" applyFont="1" applyFill="1" applyBorder="1" applyAlignment="1">
      <alignment horizontal="center" vertical="center"/>
    </xf>
    <xf numFmtId="0" fontId="4" fillId="0" borderId="8"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4" fillId="0" borderId="10" xfId="0" applyNumberFormat="1" applyFont="1" applyFill="1" applyBorder="1" applyAlignment="1" applyProtection="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4" fillId="0" borderId="3" xfId="0" applyNumberFormat="1"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9" fontId="5" fillId="0" borderId="3" xfId="0" applyNumberFormat="1" applyFont="1" applyFill="1" applyBorder="1" applyAlignment="1">
      <alignment horizontal="center" vertical="center" wrapText="1"/>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3" fontId="4" fillId="0" borderId="3" xfId="0" applyNumberFormat="1" applyFont="1" applyFill="1" applyBorder="1" applyAlignment="1" applyProtection="1">
      <alignment horizontal="left" vertical="center"/>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0" xfId="0" applyFont="1" applyFill="1">
      <alignment vertical="center"/>
    </xf>
    <xf numFmtId="0" fontId="5" fillId="0" borderId="1" xfId="0" applyFont="1" applyFill="1" applyBorder="1">
      <alignment vertical="center"/>
    </xf>
    <xf numFmtId="0" fontId="1" fillId="0" borderId="0" xfId="0" applyFont="1" applyFill="1" applyBorder="1">
      <alignment vertical="center"/>
    </xf>
    <xf numFmtId="0" fontId="7" fillId="0" borderId="0" xfId="0" applyFont="1" applyFill="1" applyBorder="1" applyAlignment="1">
      <alignment vertical="center" wrapText="1"/>
    </xf>
    <xf numFmtId="0" fontId="5" fillId="0" borderId="1" xfId="0" applyFont="1" applyFill="1" applyBorder="1" applyAlignment="1">
      <alignment vertical="center" wrapText="1"/>
    </xf>
    <xf numFmtId="0" fontId="8" fillId="0" borderId="1" xfId="0" applyFont="1" applyFill="1" applyBorder="1" applyAlignment="1">
      <alignment horizontal="center" vertical="center"/>
    </xf>
    <xf numFmtId="0" fontId="5" fillId="0" borderId="2" xfId="0" applyFont="1" applyFill="1" applyBorder="1">
      <alignment vertical="center"/>
    </xf>
    <xf numFmtId="0" fontId="3" fillId="0" borderId="2" xfId="0" applyFont="1" applyFill="1" applyBorder="1" applyAlignment="1">
      <alignment horizontal="left" vertical="center"/>
    </xf>
    <xf numFmtId="0" fontId="5" fillId="0" borderId="13" xfId="0" applyFont="1" applyFill="1" applyBorder="1">
      <alignment vertical="center"/>
    </xf>
    <xf numFmtId="0" fontId="9" fillId="0" borderId="3" xfId="0" applyFont="1" applyFill="1" applyBorder="1" applyAlignment="1">
      <alignment horizontal="center" vertical="center"/>
    </xf>
    <xf numFmtId="0" fontId="5" fillId="0" borderId="13" xfId="0" applyFont="1" applyFill="1" applyBorder="1" applyAlignment="1">
      <alignment vertical="center" wrapText="1"/>
    </xf>
    <xf numFmtId="0" fontId="10" fillId="0" borderId="13" xfId="0" applyFont="1" applyFill="1" applyBorder="1">
      <alignment vertical="center"/>
    </xf>
    <xf numFmtId="4" fontId="3" fillId="0" borderId="3" xfId="0" applyNumberFormat="1" applyFont="1" applyFill="1" applyBorder="1" applyAlignment="1">
      <alignment horizontal="right" vertical="center"/>
    </xf>
    <xf numFmtId="4" fontId="9" fillId="0" borderId="3" xfId="0" applyNumberFormat="1" applyFont="1" applyFill="1" applyBorder="1" applyAlignment="1">
      <alignment horizontal="right" vertical="center"/>
    </xf>
    <xf numFmtId="0" fontId="5" fillId="0" borderId="14" xfId="0" applyFont="1" applyFill="1" applyBorder="1">
      <alignment vertical="center"/>
    </xf>
    <xf numFmtId="0" fontId="5" fillId="0" borderId="14"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xf>
    <xf numFmtId="0" fontId="5" fillId="0" borderId="15" xfId="0" applyFont="1" applyFill="1" applyBorder="1">
      <alignment vertical="center"/>
    </xf>
    <xf numFmtId="0" fontId="5" fillId="0" borderId="16" xfId="0" applyFont="1" applyFill="1" applyBorder="1">
      <alignment vertical="center"/>
    </xf>
    <xf numFmtId="0" fontId="5" fillId="0" borderId="16" xfId="0" applyFont="1" applyFill="1" applyBorder="1" applyAlignment="1">
      <alignment vertical="center" wrapText="1"/>
    </xf>
    <xf numFmtId="0" fontId="10" fillId="0" borderId="16" xfId="0" applyFont="1" applyFill="1" applyBorder="1" applyAlignment="1">
      <alignment vertical="center" wrapText="1"/>
    </xf>
    <xf numFmtId="0" fontId="5" fillId="0" borderId="17" xfId="0" applyFont="1" applyFill="1" applyBorder="1" applyAlignment="1">
      <alignment vertical="center" wrapText="1"/>
    </xf>
    <xf numFmtId="0" fontId="8" fillId="0" borderId="13"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3" xfId="0" applyFont="1" applyFill="1" applyBorder="1" applyAlignment="1">
      <alignment horizontal="center" vertical="center" wrapText="1"/>
    </xf>
    <xf numFmtId="0" fontId="8" fillId="0" borderId="18" xfId="0" applyFont="1" applyFill="1" applyBorder="1" applyAlignment="1">
      <alignment horizontal="center"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vertical="center" wrapText="1"/>
    </xf>
    <xf numFmtId="0" fontId="3" fillId="0" borderId="3" xfId="0" applyFont="1" applyFill="1" applyBorder="1" applyAlignment="1">
      <alignment horizontal="left" vertical="center"/>
    </xf>
    <xf numFmtId="0" fontId="10" fillId="0" borderId="8" xfId="0" applyFont="1" applyFill="1" applyBorder="1">
      <alignment vertical="center"/>
    </xf>
    <xf numFmtId="0" fontId="3" fillId="0" borderId="2" xfId="0" applyFont="1" applyFill="1" applyBorder="1" applyAlignment="1">
      <alignment horizontal="right" vertical="center"/>
    </xf>
    <xf numFmtId="0" fontId="11" fillId="0" borderId="19" xfId="0" applyFont="1" applyFill="1" applyBorder="1" applyAlignment="1">
      <alignment horizontal="center" vertical="center" wrapText="1"/>
    </xf>
    <xf numFmtId="0" fontId="11" fillId="0" borderId="19" xfId="0" applyFont="1" applyFill="1" applyBorder="1" applyAlignment="1">
      <alignment horizontal="left" vertical="center" wrapText="1"/>
    </xf>
    <xf numFmtId="49" fontId="3" fillId="0" borderId="3" xfId="0" applyNumberFormat="1" applyFont="1" applyFill="1" applyBorder="1" applyAlignment="1" applyProtection="1">
      <alignment vertical="center" wrapText="1"/>
    </xf>
    <xf numFmtId="0" fontId="3" fillId="0" borderId="1" xfId="0" applyFont="1" applyBorder="1">
      <alignment vertical="center"/>
    </xf>
    <xf numFmtId="0" fontId="12" fillId="0" borderId="1" xfId="0" applyFont="1" applyBorder="1" applyAlignment="1">
      <alignment vertical="center" wrapText="1"/>
    </xf>
    <xf numFmtId="0" fontId="5" fillId="0" borderId="1" xfId="0" applyFont="1" applyBorder="1">
      <alignment vertical="center"/>
    </xf>
    <xf numFmtId="0" fontId="13" fillId="0" borderId="1" xfId="0" applyFont="1" applyBorder="1" applyAlignment="1">
      <alignment horizontal="right" vertical="center" wrapText="1"/>
    </xf>
    <xf numFmtId="0" fontId="8" fillId="0" borderId="1" xfId="0" applyFont="1" applyBorder="1" applyAlignment="1">
      <alignment horizontal="center" vertical="center"/>
    </xf>
    <xf numFmtId="0" fontId="5"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5" fillId="0" borderId="13" xfId="0" applyFont="1" applyBorder="1">
      <alignment vertical="center"/>
    </xf>
    <xf numFmtId="0" fontId="14" fillId="0" borderId="3" xfId="0" applyFont="1" applyFill="1" applyBorder="1" applyAlignment="1">
      <alignment horizontal="left" vertical="center"/>
    </xf>
    <xf numFmtId="49" fontId="14" fillId="0" borderId="3" xfId="0" applyNumberFormat="1" applyFont="1" applyFill="1" applyBorder="1" applyAlignment="1">
      <alignment horizontal="left" vertical="center"/>
    </xf>
    <xf numFmtId="0" fontId="11" fillId="0" borderId="3" xfId="0" applyFont="1" applyFill="1" applyBorder="1" applyAlignment="1">
      <alignment horizontal="left" vertical="center"/>
    </xf>
    <xf numFmtId="40" fontId="11" fillId="0" borderId="3" xfId="0" applyNumberFormat="1" applyFont="1" applyFill="1" applyBorder="1" applyAlignment="1">
      <alignment horizontal="right" vertical="center"/>
    </xf>
    <xf numFmtId="49" fontId="11" fillId="0" borderId="3" xfId="0" applyNumberFormat="1" applyFont="1" applyFill="1" applyBorder="1" applyAlignment="1">
      <alignment horizontal="left" vertical="center"/>
    </xf>
    <xf numFmtId="0" fontId="12" fillId="0" borderId="16" xfId="0" applyFont="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49" fontId="3" fillId="0" borderId="8" xfId="0" applyNumberFormat="1" applyFont="1" applyFill="1" applyBorder="1" applyAlignment="1">
      <alignment vertical="center" wrapText="1"/>
    </xf>
    <xf numFmtId="176" fontId="3" fillId="0" borderId="8" xfId="0" applyNumberFormat="1" applyFont="1" applyFill="1" applyBorder="1" applyAlignment="1">
      <alignment vertical="center" wrapText="1"/>
    </xf>
    <xf numFmtId="0" fontId="0" fillId="0" borderId="0" xfId="0" applyFont="1" applyFill="1" applyAlignment="1">
      <alignment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xf>
    <xf numFmtId="0" fontId="3" fillId="0" borderId="15"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0" fillId="0" borderId="3" xfId="0" applyFont="1" applyFill="1" applyBorder="1" applyAlignment="1">
      <alignment vertical="center" wrapText="1"/>
    </xf>
    <xf numFmtId="0" fontId="13" fillId="0" borderId="1" xfId="0" applyFont="1" applyFill="1" applyBorder="1" applyAlignment="1">
      <alignment horizontal="right" vertical="center" wrapText="1"/>
    </xf>
    <xf numFmtId="0" fontId="12" fillId="0" borderId="16" xfId="0" applyFont="1" applyFill="1" applyBorder="1" applyAlignment="1">
      <alignment vertical="center" wrapText="1"/>
    </xf>
    <xf numFmtId="0" fontId="8" fillId="0" borderId="18" xfId="0" applyFont="1" applyFill="1" applyBorder="1" applyAlignment="1">
      <alignment horizontal="center" vertical="center" wrapText="1"/>
    </xf>
    <xf numFmtId="0" fontId="3" fillId="0" borderId="15"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21" xfId="0" applyFont="1" applyFill="1" applyBorder="1" applyAlignment="1">
      <alignment horizontal="right" vertical="center" wrapText="1"/>
    </xf>
    <xf numFmtId="0" fontId="13" fillId="0" borderId="1" xfId="0" applyFont="1" applyFill="1" applyBorder="1">
      <alignment vertical="center"/>
    </xf>
    <xf numFmtId="0" fontId="12" fillId="0" borderId="1" xfId="0" applyFont="1" applyFill="1" applyBorder="1">
      <alignment vertical="center"/>
    </xf>
    <xf numFmtId="0" fontId="13" fillId="0" borderId="1" xfId="0" applyFont="1" applyFill="1" applyBorder="1" applyAlignment="1">
      <alignment horizontal="right" vertical="center"/>
    </xf>
    <xf numFmtId="0" fontId="15" fillId="0" borderId="1" xfId="0" applyFont="1" applyFill="1" applyBorder="1" applyAlignment="1">
      <alignment horizontal="center" vertical="center"/>
    </xf>
    <xf numFmtId="0" fontId="12" fillId="0" borderId="2" xfId="0" applyFont="1" applyFill="1" applyBorder="1">
      <alignment vertical="center"/>
    </xf>
    <xf numFmtId="0" fontId="13" fillId="0" borderId="2" xfId="0" applyFont="1" applyFill="1" applyBorder="1" applyAlignment="1">
      <alignment horizontal="center" vertical="center"/>
    </xf>
    <xf numFmtId="0" fontId="12" fillId="0" borderId="13" xfId="0" applyFont="1" applyFill="1" applyBorder="1">
      <alignment vertical="center"/>
    </xf>
    <xf numFmtId="0" fontId="12" fillId="0" borderId="14" xfId="0" applyFont="1" applyFill="1" applyBorder="1">
      <alignment vertical="center"/>
    </xf>
    <xf numFmtId="0" fontId="12" fillId="0" borderId="13" xfId="0" applyFont="1" applyFill="1" applyBorder="1" applyAlignment="1">
      <alignment vertical="center" wrapText="1"/>
    </xf>
    <xf numFmtId="0" fontId="12" fillId="0" borderId="15" xfId="0" applyFont="1" applyFill="1" applyBorder="1" applyAlignment="1">
      <alignment vertical="center" wrapText="1"/>
    </xf>
    <xf numFmtId="0" fontId="12" fillId="0" borderId="17" xfId="0" applyFont="1" applyFill="1" applyBorder="1" applyAlignment="1">
      <alignment vertical="center" wrapText="1"/>
    </xf>
    <xf numFmtId="49" fontId="4" fillId="0" borderId="8" xfId="0" applyNumberFormat="1" applyFont="1" applyFill="1" applyBorder="1" applyAlignment="1">
      <alignment vertical="center" wrapText="1"/>
    </xf>
    <xf numFmtId="176" fontId="4" fillId="0" borderId="8" xfId="0" applyNumberFormat="1" applyFont="1" applyFill="1" applyBorder="1" applyAlignment="1">
      <alignment vertical="center" wrapText="1"/>
    </xf>
    <xf numFmtId="0" fontId="5" fillId="0" borderId="2" xfId="0" applyFont="1" applyFill="1" applyBorder="1" applyAlignment="1">
      <alignment vertical="center"/>
    </xf>
    <xf numFmtId="0" fontId="10" fillId="0" borderId="17" xfId="0" applyFont="1" applyFill="1" applyBorder="1">
      <alignment vertical="center"/>
    </xf>
    <xf numFmtId="0" fontId="5" fillId="0" borderId="17" xfId="0" applyFont="1" applyFill="1" applyBorder="1">
      <alignment vertical="center"/>
    </xf>
    <xf numFmtId="0" fontId="5" fillId="0" borderId="3" xfId="0" applyFont="1" applyFill="1" applyBorder="1">
      <alignment vertical="center"/>
    </xf>
    <xf numFmtId="0" fontId="0" fillId="0" borderId="3" xfId="0" applyFont="1" applyFill="1" applyBorder="1">
      <alignment vertical="center"/>
    </xf>
    <xf numFmtId="0" fontId="10" fillId="0" borderId="0"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16" fillId="0" borderId="0" xfId="0" applyFont="1" applyFill="1">
      <alignment vertical="center"/>
    </xf>
    <xf numFmtId="0" fontId="1" fillId="0" borderId="1" xfId="0" applyFont="1" applyFill="1" applyBorder="1" applyAlignment="1">
      <alignment vertical="center" wrapText="1"/>
    </xf>
    <xf numFmtId="0" fontId="17" fillId="0" borderId="1" xfId="0" applyFont="1" applyFill="1" applyBorder="1" applyAlignment="1">
      <alignment horizontal="right" vertical="center"/>
    </xf>
    <xf numFmtId="0" fontId="1" fillId="0" borderId="13" xfId="0" applyFont="1" applyFill="1" applyBorder="1" applyAlignment="1">
      <alignment vertical="center" wrapText="1"/>
    </xf>
    <xf numFmtId="0" fontId="18" fillId="0" borderId="16" xfId="0" applyFont="1" applyFill="1" applyBorder="1" applyAlignment="1">
      <alignment vertical="center" wrapText="1"/>
    </xf>
    <xf numFmtId="0" fontId="18" fillId="0" borderId="13" xfId="0" applyFont="1" applyFill="1" applyBorder="1" applyAlignment="1">
      <alignment vertical="center" wrapText="1"/>
    </xf>
    <xf numFmtId="0" fontId="18" fillId="0" borderId="3" xfId="0" applyFont="1" applyFill="1" applyBorder="1" applyAlignment="1">
      <alignment vertical="center" wrapText="1"/>
    </xf>
    <xf numFmtId="0" fontId="19" fillId="0" borderId="13" xfId="0" applyFont="1" applyFill="1" applyBorder="1" applyAlignment="1">
      <alignment vertical="center" wrapText="1"/>
    </xf>
    <xf numFmtId="0" fontId="19" fillId="0" borderId="16" xfId="0" applyFont="1" applyFill="1" applyBorder="1" applyAlignment="1">
      <alignment vertical="center" wrapText="1"/>
    </xf>
    <xf numFmtId="0" fontId="18" fillId="0" borderId="14" xfId="0" applyFont="1" applyFill="1" applyBorder="1" applyAlignment="1">
      <alignment vertical="center" wrapText="1"/>
    </xf>
    <xf numFmtId="0" fontId="12" fillId="0" borderId="20" xfId="0" applyFont="1" applyFill="1" applyBorder="1" applyAlignment="1">
      <alignment vertical="center" wrapText="1"/>
    </xf>
    <xf numFmtId="0" fontId="20" fillId="0" borderId="0" xfId="0" applyFont="1" applyFill="1" applyAlignment="1">
      <alignmen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7" fontId="8"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3"/>
  <sheetViews>
    <sheetView workbookViewId="0">
      <selection activeCell="A13" sqref="A13"/>
    </sheetView>
  </sheetViews>
  <sheetFormatPr defaultColWidth="9" defaultRowHeight="14.25" outlineLevelRow="2"/>
  <cols>
    <col min="1" max="1" width="123.125" style="149" customWidth="1"/>
    <col min="2" max="16384" width="9" style="149"/>
  </cols>
  <sheetData>
    <row r="1" ht="137" customHeight="1" spans="1:1">
      <c r="A1" s="150" t="s">
        <v>0</v>
      </c>
    </row>
    <row r="2" ht="46.5" spans="1:1">
      <c r="A2" s="151" t="s">
        <v>1</v>
      </c>
    </row>
    <row r="3" ht="20.25" spans="1:1">
      <c r="A3" s="152">
        <v>44960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1"/>
  <sheetViews>
    <sheetView workbookViewId="0">
      <pane ySplit="5" topLeftCell="A6" activePane="bottomLeft" state="frozen"/>
      <selection/>
      <selection pane="bottomLeft" activeCell="E1" sqref="E1"/>
    </sheetView>
  </sheetViews>
  <sheetFormatPr defaultColWidth="10" defaultRowHeight="13.5" outlineLevelCol="5"/>
  <cols>
    <col min="1" max="1" width="1.53333333333333" style="43" customWidth="1"/>
    <col min="2" max="2" width="40.625" style="43" customWidth="1"/>
    <col min="3" max="3" width="15.625" style="43" customWidth="1"/>
    <col min="4" max="4" width="40.625" style="43" customWidth="1"/>
    <col min="5" max="5" width="15.625" style="43" customWidth="1"/>
    <col min="6" max="6" width="1.53333333333333" style="43" customWidth="1"/>
    <col min="7" max="11" width="9.76666666666667" style="43" customWidth="1"/>
    <col min="12" max="16384" width="10" style="43"/>
  </cols>
  <sheetData>
    <row r="1" s="138" customFormat="1" ht="25" customHeight="1" spans="1:6">
      <c r="A1" s="1"/>
      <c r="B1" s="1"/>
      <c r="C1" s="139"/>
      <c r="D1" s="1"/>
      <c r="E1" s="140" t="s">
        <v>2</v>
      </c>
      <c r="F1" s="141" t="s">
        <v>3</v>
      </c>
    </row>
    <row r="2" ht="22.8" customHeight="1" spans="1:6">
      <c r="A2" s="118"/>
      <c r="B2" s="120" t="s">
        <v>4</v>
      </c>
      <c r="C2" s="120"/>
      <c r="D2" s="120"/>
      <c r="E2" s="120"/>
      <c r="F2" s="125"/>
    </row>
    <row r="3" ht="19.55" customHeight="1" spans="1:6">
      <c r="A3" s="121"/>
      <c r="B3" s="50" t="s">
        <v>5</v>
      </c>
      <c r="C3" s="108"/>
      <c r="D3" s="108"/>
      <c r="E3" s="122" t="s">
        <v>6</v>
      </c>
      <c r="F3" s="126"/>
    </row>
    <row r="4" ht="26" customHeight="1" spans="1:6">
      <c r="A4" s="123"/>
      <c r="B4" s="52" t="s">
        <v>7</v>
      </c>
      <c r="C4" s="52"/>
      <c r="D4" s="52" t="s">
        <v>8</v>
      </c>
      <c r="E4" s="52"/>
      <c r="F4" s="112"/>
    </row>
    <row r="5" ht="26" customHeight="1" spans="1:6">
      <c r="A5" s="123"/>
      <c r="B5" s="52" t="s">
        <v>9</v>
      </c>
      <c r="C5" s="52" t="s">
        <v>10</v>
      </c>
      <c r="D5" s="52" t="s">
        <v>9</v>
      </c>
      <c r="E5" s="52" t="s">
        <v>10</v>
      </c>
      <c r="F5" s="112"/>
    </row>
    <row r="6" ht="26" customHeight="1" spans="1:6">
      <c r="A6" s="51"/>
      <c r="B6" s="72" t="s">
        <v>11</v>
      </c>
      <c r="C6" s="55">
        <v>30237064.74</v>
      </c>
      <c r="D6" s="72" t="s">
        <v>12</v>
      </c>
      <c r="E6" s="55"/>
      <c r="F6" s="63"/>
    </row>
    <row r="7" ht="26" customHeight="1" spans="1:6">
      <c r="A7" s="51"/>
      <c r="B7" s="72" t="s">
        <v>13</v>
      </c>
      <c r="C7" s="55"/>
      <c r="D7" s="72" t="s">
        <v>14</v>
      </c>
      <c r="E7" s="55"/>
      <c r="F7" s="63"/>
    </row>
    <row r="8" ht="26" customHeight="1" spans="1:6">
      <c r="A8" s="51"/>
      <c r="B8" s="72" t="s">
        <v>15</v>
      </c>
      <c r="C8" s="55"/>
      <c r="D8" s="72" t="s">
        <v>16</v>
      </c>
      <c r="E8" s="55"/>
      <c r="F8" s="63"/>
    </row>
    <row r="9" ht="26" customHeight="1" spans="1:6">
      <c r="A9" s="51"/>
      <c r="B9" s="72" t="s">
        <v>17</v>
      </c>
      <c r="C9" s="55"/>
      <c r="D9" s="72" t="s">
        <v>18</v>
      </c>
      <c r="E9" s="55"/>
      <c r="F9" s="63"/>
    </row>
    <row r="10" ht="26" customHeight="1" spans="1:6">
      <c r="A10" s="51"/>
      <c r="B10" s="72" t="s">
        <v>19</v>
      </c>
      <c r="C10" s="55"/>
      <c r="D10" s="72" t="s">
        <v>20</v>
      </c>
      <c r="E10" s="55"/>
      <c r="F10" s="63"/>
    </row>
    <row r="11" ht="26" customHeight="1" spans="1:6">
      <c r="A11" s="51"/>
      <c r="B11" s="72" t="s">
        <v>21</v>
      </c>
      <c r="C11" s="55"/>
      <c r="D11" s="72" t="s">
        <v>22</v>
      </c>
      <c r="E11" s="55"/>
      <c r="F11" s="63"/>
    </row>
    <row r="12" ht="26" customHeight="1" spans="1:6">
      <c r="A12" s="51"/>
      <c r="B12" s="72" t="s">
        <v>23</v>
      </c>
      <c r="C12" s="55"/>
      <c r="D12" s="72" t="s">
        <v>24</v>
      </c>
      <c r="E12" s="55"/>
      <c r="F12" s="63"/>
    </row>
    <row r="13" ht="26" customHeight="1" spans="1:6">
      <c r="A13" s="51"/>
      <c r="B13" s="72" t="s">
        <v>23</v>
      </c>
      <c r="C13" s="55"/>
      <c r="D13" s="72" t="s">
        <v>25</v>
      </c>
      <c r="E13" s="55">
        <v>6022612.65</v>
      </c>
      <c r="F13" s="63"/>
    </row>
    <row r="14" ht="26" customHeight="1" spans="1:6">
      <c r="A14" s="51"/>
      <c r="B14" s="72" t="s">
        <v>23</v>
      </c>
      <c r="C14" s="55"/>
      <c r="D14" s="72" t="s">
        <v>26</v>
      </c>
      <c r="E14" s="55"/>
      <c r="F14" s="63"/>
    </row>
    <row r="15" ht="26" customHeight="1" spans="1:6">
      <c r="A15" s="51"/>
      <c r="B15" s="72" t="s">
        <v>23</v>
      </c>
      <c r="C15" s="55"/>
      <c r="D15" s="72" t="s">
        <v>27</v>
      </c>
      <c r="E15" s="55"/>
      <c r="F15" s="63"/>
    </row>
    <row r="16" ht="26" customHeight="1" spans="1:6">
      <c r="A16" s="51"/>
      <c r="B16" s="72" t="s">
        <v>23</v>
      </c>
      <c r="C16" s="55"/>
      <c r="D16" s="72" t="s">
        <v>28</v>
      </c>
      <c r="E16" s="55"/>
      <c r="F16" s="63"/>
    </row>
    <row r="17" ht="26" customHeight="1" spans="1:6">
      <c r="A17" s="51"/>
      <c r="B17" s="72" t="s">
        <v>23</v>
      </c>
      <c r="C17" s="55"/>
      <c r="D17" s="72" t="s">
        <v>29</v>
      </c>
      <c r="E17" s="55"/>
      <c r="F17" s="63"/>
    </row>
    <row r="18" ht="26" customHeight="1" spans="1:6">
      <c r="A18" s="51"/>
      <c r="B18" s="72" t="s">
        <v>23</v>
      </c>
      <c r="C18" s="55"/>
      <c r="D18" s="72" t="s">
        <v>30</v>
      </c>
      <c r="E18" s="55">
        <v>22272830.13</v>
      </c>
      <c r="F18" s="63"/>
    </row>
    <row r="19" ht="26" customHeight="1" spans="1:6">
      <c r="A19" s="51"/>
      <c r="B19" s="72" t="s">
        <v>23</v>
      </c>
      <c r="C19" s="55"/>
      <c r="D19" s="72" t="s">
        <v>31</v>
      </c>
      <c r="E19" s="55"/>
      <c r="F19" s="63"/>
    </row>
    <row r="20" ht="26" customHeight="1" spans="1:6">
      <c r="A20" s="51"/>
      <c r="B20" s="72" t="s">
        <v>23</v>
      </c>
      <c r="C20" s="55"/>
      <c r="D20" s="72" t="s">
        <v>32</v>
      </c>
      <c r="E20" s="55"/>
      <c r="F20" s="63"/>
    </row>
    <row r="21" ht="26" customHeight="1" spans="1:6">
      <c r="A21" s="51"/>
      <c r="B21" s="72" t="s">
        <v>23</v>
      </c>
      <c r="C21" s="55"/>
      <c r="D21" s="72" t="s">
        <v>33</v>
      </c>
      <c r="E21" s="55"/>
      <c r="F21" s="63"/>
    </row>
    <row r="22" ht="26" customHeight="1" spans="1:6">
      <c r="A22" s="51"/>
      <c r="B22" s="72" t="s">
        <v>23</v>
      </c>
      <c r="C22" s="55"/>
      <c r="D22" s="72" t="s">
        <v>34</v>
      </c>
      <c r="E22" s="55"/>
      <c r="F22" s="63"/>
    </row>
    <row r="23" ht="26" customHeight="1" spans="1:6">
      <c r="A23" s="51"/>
      <c r="B23" s="72" t="s">
        <v>23</v>
      </c>
      <c r="C23" s="55"/>
      <c r="D23" s="72" t="s">
        <v>35</v>
      </c>
      <c r="E23" s="55"/>
      <c r="F23" s="63"/>
    </row>
    <row r="24" ht="26" customHeight="1" spans="1:6">
      <c r="A24" s="51"/>
      <c r="B24" s="72" t="s">
        <v>23</v>
      </c>
      <c r="C24" s="55"/>
      <c r="D24" s="72" t="s">
        <v>36</v>
      </c>
      <c r="E24" s="55"/>
      <c r="F24" s="63"/>
    </row>
    <row r="25" ht="26" customHeight="1" spans="1:6">
      <c r="A25" s="51"/>
      <c r="B25" s="72" t="s">
        <v>23</v>
      </c>
      <c r="C25" s="55"/>
      <c r="D25" s="72" t="s">
        <v>37</v>
      </c>
      <c r="E25" s="55">
        <v>1941621.96</v>
      </c>
      <c r="F25" s="63"/>
    </row>
    <row r="26" ht="26" customHeight="1" spans="1:6">
      <c r="A26" s="51"/>
      <c r="B26" s="72" t="s">
        <v>23</v>
      </c>
      <c r="C26" s="55"/>
      <c r="D26" s="72" t="s">
        <v>38</v>
      </c>
      <c r="E26" s="55"/>
      <c r="F26" s="63"/>
    </row>
    <row r="27" ht="26" customHeight="1" spans="1:6">
      <c r="A27" s="51"/>
      <c r="B27" s="72" t="s">
        <v>23</v>
      </c>
      <c r="C27" s="55"/>
      <c r="D27" s="72" t="s">
        <v>39</v>
      </c>
      <c r="E27" s="55"/>
      <c r="F27" s="63"/>
    </row>
    <row r="28" ht="26" customHeight="1" spans="1:6">
      <c r="A28" s="51"/>
      <c r="B28" s="72" t="s">
        <v>23</v>
      </c>
      <c r="C28" s="55"/>
      <c r="D28" s="72" t="s">
        <v>40</v>
      </c>
      <c r="E28" s="55"/>
      <c r="F28" s="63"/>
    </row>
    <row r="29" ht="26" customHeight="1" spans="1:6">
      <c r="A29" s="51"/>
      <c r="B29" s="72" t="s">
        <v>23</v>
      </c>
      <c r="C29" s="55"/>
      <c r="D29" s="72" t="s">
        <v>41</v>
      </c>
      <c r="E29" s="55"/>
      <c r="F29" s="63"/>
    </row>
    <row r="30" ht="26" customHeight="1" spans="1:6">
      <c r="A30" s="51"/>
      <c r="B30" s="72" t="s">
        <v>23</v>
      </c>
      <c r="C30" s="55"/>
      <c r="D30" s="72" t="s">
        <v>42</v>
      </c>
      <c r="E30" s="55"/>
      <c r="F30" s="63"/>
    </row>
    <row r="31" ht="26" customHeight="1" spans="1:6">
      <c r="A31" s="51"/>
      <c r="B31" s="72" t="s">
        <v>23</v>
      </c>
      <c r="C31" s="55"/>
      <c r="D31" s="72" t="s">
        <v>43</v>
      </c>
      <c r="E31" s="55"/>
      <c r="F31" s="63"/>
    </row>
    <row r="32" ht="26" customHeight="1" spans="1:6">
      <c r="A32" s="51"/>
      <c r="B32" s="72" t="s">
        <v>23</v>
      </c>
      <c r="C32" s="55"/>
      <c r="D32" s="72" t="s">
        <v>44</v>
      </c>
      <c r="E32" s="55"/>
      <c r="F32" s="63"/>
    </row>
    <row r="33" ht="26" customHeight="1" spans="1:6">
      <c r="A33" s="51"/>
      <c r="B33" s="72" t="s">
        <v>23</v>
      </c>
      <c r="C33" s="55"/>
      <c r="D33" s="72" t="s">
        <v>45</v>
      </c>
      <c r="E33" s="55"/>
      <c r="F33" s="63"/>
    </row>
    <row r="34" ht="26" customHeight="1" spans="1:6">
      <c r="A34" s="51"/>
      <c r="B34" s="72" t="s">
        <v>23</v>
      </c>
      <c r="C34" s="55"/>
      <c r="D34" s="72" t="s">
        <v>46</v>
      </c>
      <c r="E34" s="55"/>
      <c r="F34" s="63"/>
    </row>
    <row r="35" ht="26" customHeight="1" spans="1:6">
      <c r="A35" s="51"/>
      <c r="B35" s="72" t="s">
        <v>23</v>
      </c>
      <c r="C35" s="55"/>
      <c r="D35" s="72" t="s">
        <v>47</v>
      </c>
      <c r="E35" s="55"/>
      <c r="F35" s="63"/>
    </row>
    <row r="36" ht="26" customHeight="1" spans="1:6">
      <c r="A36" s="54"/>
      <c r="B36" s="52" t="s">
        <v>48</v>
      </c>
      <c r="C36" s="56">
        <v>30237064.74</v>
      </c>
      <c r="D36" s="52" t="s">
        <v>49</v>
      </c>
      <c r="E36" s="56">
        <v>30237064.74</v>
      </c>
      <c r="F36" s="64"/>
    </row>
    <row r="37" ht="26" customHeight="1" spans="1:6">
      <c r="A37" s="51"/>
      <c r="B37" s="72" t="s">
        <v>50</v>
      </c>
      <c r="C37" s="55"/>
      <c r="D37" s="72" t="s">
        <v>51</v>
      </c>
      <c r="E37" s="55"/>
      <c r="F37" s="142"/>
    </row>
    <row r="38" ht="26" customHeight="1" spans="1:6">
      <c r="A38" s="143"/>
      <c r="B38" s="72" t="s">
        <v>52</v>
      </c>
      <c r="C38" s="55"/>
      <c r="D38" s="72" t="s">
        <v>53</v>
      </c>
      <c r="E38" s="55"/>
      <c r="F38" s="142"/>
    </row>
    <row r="39" ht="26" customHeight="1" spans="1:6">
      <c r="A39" s="143"/>
      <c r="B39" s="144"/>
      <c r="C39" s="144"/>
      <c r="D39" s="72" t="s">
        <v>54</v>
      </c>
      <c r="E39" s="55"/>
      <c r="F39" s="142"/>
    </row>
    <row r="40" ht="26" customHeight="1" spans="1:6">
      <c r="A40" s="145"/>
      <c r="B40" s="52" t="s">
        <v>55</v>
      </c>
      <c r="C40" s="56">
        <v>30237064.74</v>
      </c>
      <c r="D40" s="52" t="s">
        <v>56</v>
      </c>
      <c r="E40" s="56">
        <v>30237064.74</v>
      </c>
      <c r="F40" s="146"/>
    </row>
    <row r="41" ht="9.75" customHeight="1" spans="1:6">
      <c r="A41" s="124"/>
      <c r="B41" s="124"/>
      <c r="C41" s="147"/>
      <c r="D41" s="147"/>
      <c r="E41" s="124"/>
      <c r="F41" s="148"/>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2"/>
  <sheetViews>
    <sheetView workbookViewId="0">
      <pane ySplit="6" topLeftCell="A7" activePane="bottomLeft" state="frozen"/>
      <selection/>
      <selection pane="bottomLeft" activeCell="F8" sqref="F8:F12"/>
    </sheetView>
  </sheetViews>
  <sheetFormatPr defaultColWidth="10" defaultRowHeight="13.5"/>
  <cols>
    <col min="1" max="1" width="1.53333333333333" style="43" customWidth="1"/>
    <col min="2" max="2" width="9.875" style="43" customWidth="1"/>
    <col min="3" max="3" width="7.125" style="43" customWidth="1"/>
    <col min="4" max="4" width="7.25" style="43" customWidth="1"/>
    <col min="5" max="5" width="11.375" style="43" customWidth="1"/>
    <col min="6" max="6" width="23.625" style="43" customWidth="1"/>
    <col min="7" max="17" width="15.075" style="43" customWidth="1"/>
    <col min="18" max="18" width="1.53333333333333" style="43" customWidth="1"/>
    <col min="19" max="19" width="9.76666666666667" style="43" customWidth="1"/>
    <col min="20" max="16384" width="10" style="43"/>
  </cols>
  <sheetData>
    <row r="1" ht="25" customHeight="1" spans="1:18">
      <c r="A1" s="44"/>
      <c r="B1" s="1"/>
      <c r="C1" s="44"/>
      <c r="D1" s="44"/>
      <c r="E1" s="44"/>
      <c r="F1" s="44"/>
      <c r="H1" s="47"/>
      <c r="I1" s="47"/>
      <c r="J1" s="107"/>
      <c r="K1" s="107"/>
      <c r="L1" s="107"/>
      <c r="M1" s="107"/>
      <c r="N1" s="107"/>
      <c r="O1" s="107"/>
      <c r="P1" s="107"/>
      <c r="Q1" s="59" t="s">
        <v>57</v>
      </c>
      <c r="R1" s="51"/>
    </row>
    <row r="2" ht="22.8" customHeight="1" spans="1:18">
      <c r="A2" s="44"/>
      <c r="B2" s="66" t="s">
        <v>58</v>
      </c>
      <c r="C2" s="67"/>
      <c r="D2" s="67"/>
      <c r="E2" s="67"/>
      <c r="F2" s="67"/>
      <c r="G2" s="67"/>
      <c r="H2" s="67"/>
      <c r="I2" s="67"/>
      <c r="J2" s="67"/>
      <c r="K2" s="67"/>
      <c r="L2" s="67"/>
      <c r="M2" s="67"/>
      <c r="N2" s="67"/>
      <c r="O2" s="67"/>
      <c r="P2" s="67"/>
      <c r="Q2" s="69"/>
      <c r="R2" s="51" t="s">
        <v>3</v>
      </c>
    </row>
    <row r="3" ht="19.55" customHeight="1" spans="1:18">
      <c r="A3" s="49"/>
      <c r="B3" s="101" t="s">
        <v>5</v>
      </c>
      <c r="C3" s="101"/>
      <c r="D3" s="130"/>
      <c r="E3" s="130"/>
      <c r="F3" s="49"/>
      <c r="I3" s="100"/>
      <c r="J3" s="49"/>
      <c r="K3" s="100"/>
      <c r="L3" s="100"/>
      <c r="M3" s="100"/>
      <c r="N3" s="100"/>
      <c r="O3" s="100"/>
      <c r="P3" s="100"/>
      <c r="Q3" s="60" t="s">
        <v>6</v>
      </c>
      <c r="R3" s="61"/>
    </row>
    <row r="4" ht="24.4" customHeight="1" spans="1:18">
      <c r="A4" s="53"/>
      <c r="B4" s="68" t="s">
        <v>9</v>
      </c>
      <c r="C4" s="68"/>
      <c r="D4" s="68"/>
      <c r="E4" s="68"/>
      <c r="F4" s="68"/>
      <c r="G4" s="68" t="s">
        <v>59</v>
      </c>
      <c r="H4" s="68" t="s">
        <v>60</v>
      </c>
      <c r="I4" s="68" t="s">
        <v>61</v>
      </c>
      <c r="J4" s="68" t="s">
        <v>62</v>
      </c>
      <c r="K4" s="68" t="s">
        <v>63</v>
      </c>
      <c r="L4" s="68" t="s">
        <v>64</v>
      </c>
      <c r="M4" s="68" t="s">
        <v>65</v>
      </c>
      <c r="N4" s="68" t="s">
        <v>66</v>
      </c>
      <c r="O4" s="68" t="s">
        <v>67</v>
      </c>
      <c r="P4" s="68" t="s">
        <v>68</v>
      </c>
      <c r="Q4" s="68" t="s">
        <v>69</v>
      </c>
      <c r="R4" s="63"/>
    </row>
    <row r="5" ht="24.4" customHeight="1" spans="1:18">
      <c r="A5" s="53"/>
      <c r="B5" s="68" t="s">
        <v>70</v>
      </c>
      <c r="C5" s="68"/>
      <c r="D5" s="68"/>
      <c r="E5" s="68" t="s">
        <v>71</v>
      </c>
      <c r="F5" s="68" t="s">
        <v>72</v>
      </c>
      <c r="G5" s="68"/>
      <c r="H5" s="68"/>
      <c r="I5" s="68"/>
      <c r="J5" s="68"/>
      <c r="K5" s="68"/>
      <c r="L5" s="68"/>
      <c r="M5" s="68"/>
      <c r="N5" s="68"/>
      <c r="O5" s="68"/>
      <c r="P5" s="68"/>
      <c r="Q5" s="68"/>
      <c r="R5" s="63"/>
    </row>
    <row r="6" ht="24.4" customHeight="1" spans="1:18">
      <c r="A6" s="53"/>
      <c r="B6" s="68" t="s">
        <v>73</v>
      </c>
      <c r="C6" s="68" t="s">
        <v>74</v>
      </c>
      <c r="D6" s="68" t="s">
        <v>75</v>
      </c>
      <c r="E6" s="68"/>
      <c r="F6" s="68"/>
      <c r="G6" s="68"/>
      <c r="H6" s="68"/>
      <c r="I6" s="68"/>
      <c r="J6" s="68"/>
      <c r="K6" s="68"/>
      <c r="L6" s="68"/>
      <c r="M6" s="68"/>
      <c r="N6" s="68"/>
      <c r="O6" s="68"/>
      <c r="P6" s="68"/>
      <c r="Q6" s="68"/>
      <c r="R6" s="63"/>
    </row>
    <row r="7" ht="32" customHeight="1" spans="1:18">
      <c r="A7" s="54"/>
      <c r="B7" s="52"/>
      <c r="C7" s="52"/>
      <c r="D7" s="52"/>
      <c r="E7" s="52"/>
      <c r="F7" s="52" t="s">
        <v>76</v>
      </c>
      <c r="G7" s="55">
        <v>30237064.74</v>
      </c>
      <c r="H7" s="56"/>
      <c r="I7" s="55">
        <v>30237064.74</v>
      </c>
      <c r="J7" s="56"/>
      <c r="K7" s="56"/>
      <c r="L7" s="56"/>
      <c r="M7" s="56"/>
      <c r="N7" s="56"/>
      <c r="O7" s="56"/>
      <c r="P7" s="56"/>
      <c r="Q7" s="56"/>
      <c r="R7" s="64"/>
    </row>
    <row r="8" ht="32" customHeight="1" spans="1:18">
      <c r="A8" s="131"/>
      <c r="B8" s="128" t="s">
        <v>77</v>
      </c>
      <c r="C8" s="128" t="s">
        <v>78</v>
      </c>
      <c r="D8" s="128" t="s">
        <v>79</v>
      </c>
      <c r="E8" s="128" t="s">
        <v>80</v>
      </c>
      <c r="F8" s="129" t="s">
        <v>81</v>
      </c>
      <c r="G8" s="55">
        <v>3307892.81</v>
      </c>
      <c r="H8" s="56"/>
      <c r="I8" s="55">
        <v>3307892.81</v>
      </c>
      <c r="J8" s="56"/>
      <c r="K8" s="56"/>
      <c r="L8" s="56"/>
      <c r="M8" s="56"/>
      <c r="N8" s="56"/>
      <c r="O8" s="56"/>
      <c r="P8" s="56"/>
      <c r="Q8" s="56"/>
      <c r="R8" s="135"/>
    </row>
    <row r="9" ht="32" customHeight="1" spans="1:18">
      <c r="A9" s="131"/>
      <c r="B9" s="128" t="s">
        <v>77</v>
      </c>
      <c r="C9" s="128" t="s">
        <v>78</v>
      </c>
      <c r="D9" s="128" t="s">
        <v>78</v>
      </c>
      <c r="E9" s="128" t="s">
        <v>80</v>
      </c>
      <c r="F9" s="129" t="s">
        <v>82</v>
      </c>
      <c r="G9" s="55">
        <v>2578423.84</v>
      </c>
      <c r="H9" s="56"/>
      <c r="I9" s="55">
        <v>2578423.84</v>
      </c>
      <c r="J9" s="56"/>
      <c r="K9" s="56"/>
      <c r="L9" s="56"/>
      <c r="M9" s="56"/>
      <c r="N9" s="56"/>
      <c r="O9" s="56"/>
      <c r="P9" s="56"/>
      <c r="Q9" s="56"/>
      <c r="R9" s="135"/>
    </row>
    <row r="10" ht="32" customHeight="1" spans="1:18">
      <c r="A10" s="131"/>
      <c r="B10" s="128" t="s">
        <v>77</v>
      </c>
      <c r="C10" s="128" t="s">
        <v>83</v>
      </c>
      <c r="D10" s="128" t="s">
        <v>84</v>
      </c>
      <c r="E10" s="128" t="s">
        <v>80</v>
      </c>
      <c r="F10" s="129" t="s">
        <v>85</v>
      </c>
      <c r="G10" s="55">
        <v>136296</v>
      </c>
      <c r="H10" s="56"/>
      <c r="I10" s="55">
        <v>136296</v>
      </c>
      <c r="J10" s="56"/>
      <c r="K10" s="56"/>
      <c r="L10" s="56"/>
      <c r="M10" s="56"/>
      <c r="N10" s="56"/>
      <c r="O10" s="56"/>
      <c r="P10" s="56"/>
      <c r="Q10" s="56"/>
      <c r="R10" s="135"/>
    </row>
    <row r="11" ht="26" customHeight="1" spans="1:18">
      <c r="A11" s="132"/>
      <c r="B11" s="128" t="s">
        <v>86</v>
      </c>
      <c r="C11" s="128" t="s">
        <v>84</v>
      </c>
      <c r="D11" s="128" t="s">
        <v>87</v>
      </c>
      <c r="E11" s="128" t="s">
        <v>80</v>
      </c>
      <c r="F11" s="129" t="s">
        <v>88</v>
      </c>
      <c r="G11" s="55">
        <v>22272830.13</v>
      </c>
      <c r="H11" s="133"/>
      <c r="I11" s="55">
        <v>22272830.13</v>
      </c>
      <c r="J11" s="133"/>
      <c r="K11" s="133"/>
      <c r="L11" s="133"/>
      <c r="M11" s="133"/>
      <c r="N11" s="133"/>
      <c r="O11" s="133"/>
      <c r="P11" s="133"/>
      <c r="Q11" s="136"/>
      <c r="R11" s="137"/>
    </row>
    <row r="12" ht="37" customHeight="1" spans="2:17">
      <c r="B12" s="128" t="s">
        <v>89</v>
      </c>
      <c r="C12" s="128" t="s">
        <v>79</v>
      </c>
      <c r="D12" s="128" t="s">
        <v>84</v>
      </c>
      <c r="E12" s="128" t="s">
        <v>80</v>
      </c>
      <c r="F12" s="129" t="s">
        <v>90</v>
      </c>
      <c r="G12" s="55">
        <v>1941621.96</v>
      </c>
      <c r="H12" s="134"/>
      <c r="I12" s="55">
        <v>1941621.96</v>
      </c>
      <c r="J12" s="134"/>
      <c r="K12" s="134"/>
      <c r="L12" s="134"/>
      <c r="M12" s="134"/>
      <c r="N12" s="134"/>
      <c r="O12" s="134"/>
      <c r="P12" s="134"/>
      <c r="Q12" s="134"/>
    </row>
  </sheetData>
  <mergeCells count="16">
    <mergeCell ref="B2:Q2"/>
    <mergeCell ref="B4:F4"/>
    <mergeCell ref="B5:D5"/>
    <mergeCell ref="E5:E6"/>
    <mergeCell ref="F5:F6"/>
    <mergeCell ref="G4:G6"/>
    <mergeCell ref="H4:H6"/>
    <mergeCell ref="I4:I6"/>
    <mergeCell ref="J4:J6"/>
    <mergeCell ref="K4:K6"/>
    <mergeCell ref="L4:L6"/>
    <mergeCell ref="M4:M6"/>
    <mergeCell ref="N4:N6"/>
    <mergeCell ref="O4:O6"/>
    <mergeCell ref="P4:P6"/>
    <mergeCell ref="Q4:Q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9"/>
  <sheetViews>
    <sheetView workbookViewId="0">
      <pane ySplit="6" topLeftCell="A7" activePane="bottomLeft" state="frozen"/>
      <selection/>
      <selection pane="bottomLeft" activeCell="F8" sqref="F8:F12"/>
    </sheetView>
  </sheetViews>
  <sheetFormatPr defaultColWidth="10" defaultRowHeight="13.5"/>
  <cols>
    <col min="1" max="1" width="1.53333333333333" style="43" customWidth="1"/>
    <col min="2" max="4" width="5.625" style="43" customWidth="1"/>
    <col min="5" max="5" width="13.875" style="43" customWidth="1"/>
    <col min="6" max="6" width="41.25" style="43" customWidth="1"/>
    <col min="7" max="11" width="14.125" style="43" customWidth="1"/>
    <col min="12" max="12" width="1.53333333333333" style="43" customWidth="1"/>
    <col min="13" max="15" width="9.76666666666667" style="43" customWidth="1"/>
    <col min="16" max="16384" width="10" style="43"/>
  </cols>
  <sheetData>
    <row r="1" ht="25" customHeight="1" spans="1:12">
      <c r="A1" s="44"/>
      <c r="B1" s="1"/>
      <c r="C1" s="44"/>
      <c r="D1" s="44"/>
      <c r="E1" s="44"/>
      <c r="F1" s="107"/>
      <c r="G1" s="47"/>
      <c r="H1" s="47"/>
      <c r="I1" s="47"/>
      <c r="J1" s="47"/>
      <c r="K1" s="59" t="s">
        <v>91</v>
      </c>
      <c r="L1" s="51"/>
    </row>
    <row r="2" ht="22.8" customHeight="1" spans="1:12">
      <c r="A2" s="44"/>
      <c r="B2" s="48" t="s">
        <v>92</v>
      </c>
      <c r="C2" s="48"/>
      <c r="D2" s="48"/>
      <c r="E2" s="48"/>
      <c r="F2" s="48"/>
      <c r="G2" s="48"/>
      <c r="H2" s="48"/>
      <c r="I2" s="48"/>
      <c r="J2" s="48"/>
      <c r="K2" s="48"/>
      <c r="L2" s="51" t="s">
        <v>3</v>
      </c>
    </row>
    <row r="3" ht="19.55" customHeight="1" spans="1:12">
      <c r="A3" s="49"/>
      <c r="B3" s="50" t="s">
        <v>5</v>
      </c>
      <c r="C3" s="50"/>
      <c r="D3" s="50"/>
      <c r="E3" s="50"/>
      <c r="F3" s="50"/>
      <c r="G3" s="49"/>
      <c r="H3" s="49"/>
      <c r="I3" s="100"/>
      <c r="J3" s="100"/>
      <c r="K3" s="60" t="s">
        <v>6</v>
      </c>
      <c r="L3" s="61"/>
    </row>
    <row r="4" ht="24.4" customHeight="1" spans="1:12">
      <c r="A4" s="51"/>
      <c r="B4" s="52" t="s">
        <v>9</v>
      </c>
      <c r="C4" s="52"/>
      <c r="D4" s="52"/>
      <c r="E4" s="52"/>
      <c r="F4" s="52"/>
      <c r="G4" s="52" t="s">
        <v>59</v>
      </c>
      <c r="H4" s="52" t="s">
        <v>93</v>
      </c>
      <c r="I4" s="52" t="s">
        <v>94</v>
      </c>
      <c r="J4" s="52" t="s">
        <v>95</v>
      </c>
      <c r="K4" s="68" t="s">
        <v>96</v>
      </c>
      <c r="L4" s="62"/>
    </row>
    <row r="5" ht="24.4" customHeight="1" spans="1:12">
      <c r="A5" s="53"/>
      <c r="B5" s="52" t="s">
        <v>70</v>
      </c>
      <c r="C5" s="52"/>
      <c r="D5" s="52"/>
      <c r="E5" s="52" t="s">
        <v>71</v>
      </c>
      <c r="F5" s="52" t="s">
        <v>72</v>
      </c>
      <c r="G5" s="52"/>
      <c r="H5" s="52"/>
      <c r="I5" s="52"/>
      <c r="J5" s="52"/>
      <c r="K5" s="52"/>
      <c r="L5" s="62"/>
    </row>
    <row r="6" ht="24.4" customHeight="1" spans="1:12">
      <c r="A6" s="53"/>
      <c r="B6" s="52" t="s">
        <v>73</v>
      </c>
      <c r="C6" s="52" t="s">
        <v>74</v>
      </c>
      <c r="D6" s="52" t="s">
        <v>75</v>
      </c>
      <c r="E6" s="52"/>
      <c r="F6" s="52"/>
      <c r="G6" s="52"/>
      <c r="H6" s="52"/>
      <c r="I6" s="52"/>
      <c r="J6" s="52"/>
      <c r="K6" s="52"/>
      <c r="L6" s="63"/>
    </row>
    <row r="7" ht="27" customHeight="1" spans="1:12">
      <c r="A7" s="54"/>
      <c r="B7" s="52"/>
      <c r="C7" s="52"/>
      <c r="D7" s="52"/>
      <c r="E7" s="52"/>
      <c r="F7" s="52" t="s">
        <v>76</v>
      </c>
      <c r="G7" s="55">
        <v>30237064.74</v>
      </c>
      <c r="H7" s="55">
        <f>H8+H9+H10+H11+H12</f>
        <v>28969064.74</v>
      </c>
      <c r="I7" s="55">
        <v>1268000</v>
      </c>
      <c r="J7" s="56"/>
      <c r="K7" s="56"/>
      <c r="L7" s="64"/>
    </row>
    <row r="8" ht="27" customHeight="1" spans="1:12">
      <c r="A8" s="54"/>
      <c r="B8" s="128" t="s">
        <v>77</v>
      </c>
      <c r="C8" s="128" t="s">
        <v>78</v>
      </c>
      <c r="D8" s="128" t="s">
        <v>79</v>
      </c>
      <c r="E8" s="128" t="s">
        <v>80</v>
      </c>
      <c r="F8" s="129" t="s">
        <v>81</v>
      </c>
      <c r="G8" s="55">
        <v>3307892.81</v>
      </c>
      <c r="H8" s="55">
        <v>3307892.81</v>
      </c>
      <c r="I8" s="55"/>
      <c r="J8" s="56"/>
      <c r="K8" s="56"/>
      <c r="L8" s="64"/>
    </row>
    <row r="9" ht="27" customHeight="1" spans="1:12">
      <c r="A9" s="54"/>
      <c r="B9" s="128" t="s">
        <v>77</v>
      </c>
      <c r="C9" s="128" t="s">
        <v>78</v>
      </c>
      <c r="D9" s="128" t="s">
        <v>78</v>
      </c>
      <c r="E9" s="128" t="s">
        <v>80</v>
      </c>
      <c r="F9" s="129" t="s">
        <v>82</v>
      </c>
      <c r="G9" s="55">
        <v>2578423.84</v>
      </c>
      <c r="H9" s="55">
        <v>2578423.84</v>
      </c>
      <c r="I9" s="55"/>
      <c r="J9" s="56"/>
      <c r="K9" s="56"/>
      <c r="L9" s="64"/>
    </row>
    <row r="10" ht="27" customHeight="1" spans="1:12">
      <c r="A10" s="54"/>
      <c r="B10" s="128" t="s">
        <v>77</v>
      </c>
      <c r="C10" s="128" t="s">
        <v>83</v>
      </c>
      <c r="D10" s="128" t="s">
        <v>84</v>
      </c>
      <c r="E10" s="128" t="s">
        <v>80</v>
      </c>
      <c r="F10" s="129" t="s">
        <v>85</v>
      </c>
      <c r="G10" s="55">
        <v>136296</v>
      </c>
      <c r="H10" s="55">
        <v>136296</v>
      </c>
      <c r="I10" s="55"/>
      <c r="J10" s="56"/>
      <c r="K10" s="56"/>
      <c r="L10" s="64"/>
    </row>
    <row r="11" ht="27" customHeight="1" spans="1:12">
      <c r="A11" s="54"/>
      <c r="B11" s="128" t="s">
        <v>86</v>
      </c>
      <c r="C11" s="128" t="s">
        <v>84</v>
      </c>
      <c r="D11" s="128" t="s">
        <v>87</v>
      </c>
      <c r="E11" s="128" t="s">
        <v>80</v>
      </c>
      <c r="F11" s="129" t="s">
        <v>88</v>
      </c>
      <c r="G11" s="55">
        <v>22272830.13</v>
      </c>
      <c r="H11" s="55">
        <f>22272830.13-1268000</f>
        <v>21004830.13</v>
      </c>
      <c r="I11" s="55">
        <v>1268000</v>
      </c>
      <c r="J11" s="56"/>
      <c r="K11" s="56"/>
      <c r="L11" s="64"/>
    </row>
    <row r="12" ht="27" customHeight="1" spans="1:12">
      <c r="A12" s="54"/>
      <c r="B12" s="128" t="s">
        <v>89</v>
      </c>
      <c r="C12" s="128" t="s">
        <v>79</v>
      </c>
      <c r="D12" s="128" t="s">
        <v>84</v>
      </c>
      <c r="E12" s="128" t="s">
        <v>80</v>
      </c>
      <c r="F12" s="129" t="s">
        <v>90</v>
      </c>
      <c r="G12" s="55">
        <v>1941621.96</v>
      </c>
      <c r="H12" s="55">
        <v>1941621.96</v>
      </c>
      <c r="I12" s="56"/>
      <c r="J12" s="56"/>
      <c r="K12" s="56"/>
      <c r="L12" s="64"/>
    </row>
    <row r="13" ht="27" customHeight="1" spans="1:12">
      <c r="A13" s="54"/>
      <c r="B13" s="52"/>
      <c r="C13" s="52"/>
      <c r="D13" s="52"/>
      <c r="E13" s="52"/>
      <c r="F13" s="52"/>
      <c r="G13" s="56"/>
      <c r="H13" s="56"/>
      <c r="I13" s="56"/>
      <c r="J13" s="56"/>
      <c r="K13" s="56"/>
      <c r="L13" s="64"/>
    </row>
    <row r="14" ht="27" customHeight="1" spans="1:12">
      <c r="A14" s="54"/>
      <c r="B14" s="52"/>
      <c r="C14" s="52"/>
      <c r="D14" s="52"/>
      <c r="E14" s="52"/>
      <c r="F14" s="52"/>
      <c r="G14" s="56"/>
      <c r="H14" s="56"/>
      <c r="I14" s="56"/>
      <c r="J14" s="56"/>
      <c r="K14" s="56"/>
      <c r="L14" s="64"/>
    </row>
    <row r="15" ht="27" customHeight="1" spans="1:12">
      <c r="A15" s="54"/>
      <c r="B15" s="52"/>
      <c r="C15" s="52"/>
      <c r="D15" s="52"/>
      <c r="E15" s="52"/>
      <c r="F15" s="52"/>
      <c r="G15" s="56"/>
      <c r="H15" s="56"/>
      <c r="I15" s="56"/>
      <c r="J15" s="56"/>
      <c r="K15" s="56"/>
      <c r="L15" s="64"/>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workbookViewId="0">
      <pane ySplit="5" topLeftCell="A6" activePane="bottomLeft" state="frozen"/>
      <selection/>
      <selection pane="bottomLeft" activeCell="F32" sqref="F32"/>
    </sheetView>
  </sheetViews>
  <sheetFormatPr defaultColWidth="10" defaultRowHeight="13.5"/>
  <cols>
    <col min="1" max="1" width="1.53333333333333" style="43" customWidth="1"/>
    <col min="2" max="2" width="28.5416666666667" style="43" customWidth="1"/>
    <col min="3" max="3" width="19.375" style="43" customWidth="1"/>
    <col min="4" max="4" width="28.5416666666667" style="43" customWidth="1"/>
    <col min="5" max="8" width="19.375" style="43" customWidth="1"/>
    <col min="9" max="9" width="1.53333333333333" style="43" customWidth="1"/>
    <col min="10" max="12" width="9.76666666666667" style="43" customWidth="1"/>
    <col min="13" max="16384" width="10" style="43"/>
  </cols>
  <sheetData>
    <row r="1" ht="25" customHeight="1" spans="1:9">
      <c r="A1" s="117"/>
      <c r="B1" s="1"/>
      <c r="C1" s="118"/>
      <c r="D1" s="118"/>
      <c r="E1" s="118"/>
      <c r="F1" s="118"/>
      <c r="G1" s="118"/>
      <c r="H1" s="119" t="s">
        <v>97</v>
      </c>
      <c r="I1" s="125" t="s">
        <v>3</v>
      </c>
    </row>
    <row r="2" ht="22.8" customHeight="1" spans="1:9">
      <c r="A2" s="118"/>
      <c r="B2" s="120" t="s">
        <v>98</v>
      </c>
      <c r="C2" s="120"/>
      <c r="D2" s="120"/>
      <c r="E2" s="120"/>
      <c r="F2" s="120"/>
      <c r="G2" s="120"/>
      <c r="H2" s="120"/>
      <c r="I2" s="125"/>
    </row>
    <row r="3" ht="19.55" customHeight="1" spans="1:9">
      <c r="A3" s="121"/>
      <c r="B3" s="50" t="s">
        <v>5</v>
      </c>
      <c r="C3" s="50"/>
      <c r="D3" s="108"/>
      <c r="E3" s="108"/>
      <c r="F3" s="108"/>
      <c r="G3" s="108"/>
      <c r="H3" s="122" t="s">
        <v>6</v>
      </c>
      <c r="I3" s="126"/>
    </row>
    <row r="4" ht="15" customHeight="1" spans="1:9">
      <c r="A4" s="123"/>
      <c r="B4" s="52" t="s">
        <v>7</v>
      </c>
      <c r="C4" s="52"/>
      <c r="D4" s="52" t="s">
        <v>8</v>
      </c>
      <c r="E4" s="52"/>
      <c r="F4" s="52"/>
      <c r="G4" s="52"/>
      <c r="H4" s="52"/>
      <c r="I4" s="112"/>
    </row>
    <row r="5" ht="15" customHeight="1" spans="1:9">
      <c r="A5" s="123"/>
      <c r="B5" s="52" t="s">
        <v>9</v>
      </c>
      <c r="C5" s="52" t="s">
        <v>10</v>
      </c>
      <c r="D5" s="52" t="s">
        <v>9</v>
      </c>
      <c r="E5" s="52" t="s">
        <v>59</v>
      </c>
      <c r="F5" s="52" t="s">
        <v>99</v>
      </c>
      <c r="G5" s="52" t="s">
        <v>100</v>
      </c>
      <c r="H5" s="52" t="s">
        <v>101</v>
      </c>
      <c r="I5" s="112"/>
    </row>
    <row r="6" ht="15" customHeight="1" spans="1:9">
      <c r="A6" s="51"/>
      <c r="B6" s="72" t="s">
        <v>102</v>
      </c>
      <c r="C6" s="55">
        <v>30237064.74</v>
      </c>
      <c r="D6" s="72" t="s">
        <v>103</v>
      </c>
      <c r="E6" s="55">
        <v>30237064.74</v>
      </c>
      <c r="F6" s="55">
        <v>30237064.74</v>
      </c>
      <c r="G6" s="55"/>
      <c r="H6" s="55"/>
      <c r="I6" s="63"/>
    </row>
    <row r="7" ht="15" customHeight="1" spans="1:9">
      <c r="A7" s="51"/>
      <c r="B7" s="72" t="s">
        <v>104</v>
      </c>
      <c r="C7" s="55">
        <v>30237064.74</v>
      </c>
      <c r="D7" s="72" t="s">
        <v>105</v>
      </c>
      <c r="E7" s="55"/>
      <c r="F7" s="55"/>
      <c r="G7" s="55"/>
      <c r="H7" s="55"/>
      <c r="I7" s="63"/>
    </row>
    <row r="8" ht="15" customHeight="1" spans="1:9">
      <c r="A8" s="51"/>
      <c r="B8" s="72" t="s">
        <v>106</v>
      </c>
      <c r="C8" s="55"/>
      <c r="D8" s="72" t="s">
        <v>107</v>
      </c>
      <c r="E8" s="55"/>
      <c r="F8" s="55"/>
      <c r="G8" s="55"/>
      <c r="H8" s="55"/>
      <c r="I8" s="63"/>
    </row>
    <row r="9" ht="15" customHeight="1" spans="1:9">
      <c r="A9" s="51"/>
      <c r="B9" s="72" t="s">
        <v>108</v>
      </c>
      <c r="C9" s="55"/>
      <c r="D9" s="72" t="s">
        <v>109</v>
      </c>
      <c r="E9" s="55"/>
      <c r="F9" s="55"/>
      <c r="G9" s="55"/>
      <c r="H9" s="55"/>
      <c r="I9" s="63"/>
    </row>
    <row r="10" ht="15" customHeight="1" spans="1:9">
      <c r="A10" s="51"/>
      <c r="B10" s="72" t="s">
        <v>110</v>
      </c>
      <c r="C10" s="55"/>
      <c r="D10" s="72" t="s">
        <v>111</v>
      </c>
      <c r="E10" s="55"/>
      <c r="F10" s="55"/>
      <c r="G10" s="55"/>
      <c r="H10" s="55"/>
      <c r="I10" s="63"/>
    </row>
    <row r="11" ht="15" customHeight="1" spans="1:9">
      <c r="A11" s="51"/>
      <c r="B11" s="72" t="s">
        <v>104</v>
      </c>
      <c r="C11" s="55"/>
      <c r="D11" s="72" t="s">
        <v>112</v>
      </c>
      <c r="E11" s="55"/>
      <c r="F11" s="55"/>
      <c r="G11" s="55"/>
      <c r="H11" s="55"/>
      <c r="I11" s="63"/>
    </row>
    <row r="12" ht="15" customHeight="1" spans="1:9">
      <c r="A12" s="51"/>
      <c r="B12" s="72" t="s">
        <v>106</v>
      </c>
      <c r="C12" s="55"/>
      <c r="D12" s="72" t="s">
        <v>113</v>
      </c>
      <c r="E12" s="55"/>
      <c r="F12" s="55"/>
      <c r="G12" s="55"/>
      <c r="H12" s="55"/>
      <c r="I12" s="63"/>
    </row>
    <row r="13" ht="15" customHeight="1" spans="1:9">
      <c r="A13" s="51"/>
      <c r="B13" s="72" t="s">
        <v>108</v>
      </c>
      <c r="C13" s="55"/>
      <c r="D13" s="72" t="s">
        <v>114</v>
      </c>
      <c r="E13" s="55"/>
      <c r="F13" s="55"/>
      <c r="G13" s="55"/>
      <c r="H13" s="55"/>
      <c r="I13" s="63"/>
    </row>
    <row r="14" ht="15" customHeight="1" spans="1:9">
      <c r="A14" s="51"/>
      <c r="B14" s="72"/>
      <c r="C14" s="55"/>
      <c r="D14" s="72" t="s">
        <v>115</v>
      </c>
      <c r="E14" s="55">
        <v>6022612.65</v>
      </c>
      <c r="F14" s="55">
        <v>6022612.65</v>
      </c>
      <c r="G14" s="55"/>
      <c r="H14" s="55"/>
      <c r="I14" s="63"/>
    </row>
    <row r="15" ht="15" customHeight="1" spans="1:9">
      <c r="A15" s="51"/>
      <c r="B15" s="72" t="s">
        <v>116</v>
      </c>
      <c r="C15" s="55"/>
      <c r="D15" s="72" t="s">
        <v>117</v>
      </c>
      <c r="E15" s="55"/>
      <c r="F15" s="55"/>
      <c r="G15" s="55"/>
      <c r="H15" s="55"/>
      <c r="I15" s="63"/>
    </row>
    <row r="16" ht="15" customHeight="1" spans="1:9">
      <c r="A16" s="51"/>
      <c r="B16" s="72" t="s">
        <v>116</v>
      </c>
      <c r="C16" s="55"/>
      <c r="D16" s="72" t="s">
        <v>118</v>
      </c>
      <c r="E16" s="55"/>
      <c r="F16" s="55"/>
      <c r="G16" s="55"/>
      <c r="H16" s="55"/>
      <c r="I16" s="63"/>
    </row>
    <row r="17" ht="15" customHeight="1" spans="1:9">
      <c r="A17" s="51"/>
      <c r="B17" s="72" t="s">
        <v>116</v>
      </c>
      <c r="C17" s="55"/>
      <c r="D17" s="72" t="s">
        <v>119</v>
      </c>
      <c r="E17" s="55"/>
      <c r="F17" s="55"/>
      <c r="G17" s="55"/>
      <c r="H17" s="55"/>
      <c r="I17" s="63"/>
    </row>
    <row r="18" ht="15" customHeight="1" spans="1:9">
      <c r="A18" s="51"/>
      <c r="B18" s="72" t="s">
        <v>116</v>
      </c>
      <c r="C18" s="55"/>
      <c r="D18" s="72" t="s">
        <v>120</v>
      </c>
      <c r="E18" s="55"/>
      <c r="F18" s="55"/>
      <c r="G18" s="55"/>
      <c r="H18" s="55"/>
      <c r="I18" s="63"/>
    </row>
    <row r="19" ht="15" customHeight="1" spans="1:9">
      <c r="A19" s="51"/>
      <c r="B19" s="72" t="s">
        <v>116</v>
      </c>
      <c r="C19" s="55"/>
      <c r="D19" s="72" t="s">
        <v>121</v>
      </c>
      <c r="E19" s="55">
        <v>22272830.13</v>
      </c>
      <c r="F19" s="55">
        <v>22272830.13</v>
      </c>
      <c r="G19" s="55"/>
      <c r="H19" s="55"/>
      <c r="I19" s="63"/>
    </row>
    <row r="20" ht="15" customHeight="1" spans="1:9">
      <c r="A20" s="51"/>
      <c r="B20" s="72" t="s">
        <v>116</v>
      </c>
      <c r="C20" s="55"/>
      <c r="D20" s="72" t="s">
        <v>122</v>
      </c>
      <c r="E20" s="55"/>
      <c r="F20" s="55"/>
      <c r="G20" s="55"/>
      <c r="H20" s="55"/>
      <c r="I20" s="63"/>
    </row>
    <row r="21" ht="15" customHeight="1" spans="1:9">
      <c r="A21" s="51"/>
      <c r="B21" s="72" t="s">
        <v>116</v>
      </c>
      <c r="C21" s="55"/>
      <c r="D21" s="72" t="s">
        <v>123</v>
      </c>
      <c r="E21" s="55"/>
      <c r="F21" s="55"/>
      <c r="G21" s="55"/>
      <c r="H21" s="55"/>
      <c r="I21" s="63"/>
    </row>
    <row r="22" ht="15" customHeight="1" spans="1:9">
      <c r="A22" s="51"/>
      <c r="B22" s="72" t="s">
        <v>116</v>
      </c>
      <c r="C22" s="55"/>
      <c r="D22" s="72" t="s">
        <v>124</v>
      </c>
      <c r="E22" s="55"/>
      <c r="F22" s="55"/>
      <c r="G22" s="55"/>
      <c r="H22" s="55"/>
      <c r="I22" s="63"/>
    </row>
    <row r="23" ht="15" customHeight="1" spans="1:9">
      <c r="A23" s="51"/>
      <c r="B23" s="72" t="s">
        <v>116</v>
      </c>
      <c r="C23" s="55"/>
      <c r="D23" s="72" t="s">
        <v>125</v>
      </c>
      <c r="E23" s="55"/>
      <c r="F23" s="55"/>
      <c r="G23" s="55"/>
      <c r="H23" s="55"/>
      <c r="I23" s="63"/>
    </row>
    <row r="24" ht="15" customHeight="1" spans="1:9">
      <c r="A24" s="51"/>
      <c r="B24" s="72" t="s">
        <v>116</v>
      </c>
      <c r="C24" s="55"/>
      <c r="D24" s="72" t="s">
        <v>126</v>
      </c>
      <c r="E24" s="55"/>
      <c r="F24" s="55"/>
      <c r="G24" s="55"/>
      <c r="H24" s="55"/>
      <c r="I24" s="63"/>
    </row>
    <row r="25" ht="15" customHeight="1" spans="1:9">
      <c r="A25" s="51"/>
      <c r="B25" s="72" t="s">
        <v>116</v>
      </c>
      <c r="C25" s="55"/>
      <c r="D25" s="72" t="s">
        <v>127</v>
      </c>
      <c r="E25" s="55"/>
      <c r="F25" s="55"/>
      <c r="G25" s="55"/>
      <c r="H25" s="55"/>
      <c r="I25" s="63"/>
    </row>
    <row r="26" ht="15" customHeight="1" spans="1:9">
      <c r="A26" s="51"/>
      <c r="B26" s="72" t="s">
        <v>116</v>
      </c>
      <c r="C26" s="55"/>
      <c r="D26" s="72" t="s">
        <v>128</v>
      </c>
      <c r="E26" s="55">
        <v>1941621.96</v>
      </c>
      <c r="F26" s="55">
        <v>1941621.96</v>
      </c>
      <c r="G26" s="55"/>
      <c r="H26" s="55"/>
      <c r="I26" s="63"/>
    </row>
    <row r="27" ht="15" customHeight="1" spans="1:9">
      <c r="A27" s="51"/>
      <c r="B27" s="72" t="s">
        <v>116</v>
      </c>
      <c r="C27" s="55"/>
      <c r="D27" s="72" t="s">
        <v>129</v>
      </c>
      <c r="E27" s="55"/>
      <c r="F27" s="55"/>
      <c r="G27" s="55"/>
      <c r="H27" s="55"/>
      <c r="I27" s="63"/>
    </row>
    <row r="28" ht="15" customHeight="1" spans="1:9">
      <c r="A28" s="51"/>
      <c r="B28" s="72" t="s">
        <v>116</v>
      </c>
      <c r="C28" s="55"/>
      <c r="D28" s="72" t="s">
        <v>130</v>
      </c>
      <c r="E28" s="55"/>
      <c r="F28" s="55"/>
      <c r="G28" s="55"/>
      <c r="H28" s="55"/>
      <c r="I28" s="63"/>
    </row>
    <row r="29" ht="15" customHeight="1" spans="1:9">
      <c r="A29" s="51"/>
      <c r="B29" s="72" t="s">
        <v>116</v>
      </c>
      <c r="C29" s="55"/>
      <c r="D29" s="72" t="s">
        <v>131</v>
      </c>
      <c r="E29" s="55"/>
      <c r="F29" s="55"/>
      <c r="G29" s="55"/>
      <c r="H29" s="55"/>
      <c r="I29" s="63"/>
    </row>
    <row r="30" ht="15" customHeight="1" spans="1:9">
      <c r="A30" s="51"/>
      <c r="B30" s="72" t="s">
        <v>116</v>
      </c>
      <c r="C30" s="55"/>
      <c r="D30" s="72" t="s">
        <v>132</v>
      </c>
      <c r="E30" s="55"/>
      <c r="F30" s="55"/>
      <c r="G30" s="55"/>
      <c r="H30" s="55"/>
      <c r="I30" s="63"/>
    </row>
    <row r="31" ht="15" customHeight="1" spans="1:9">
      <c r="A31" s="51"/>
      <c r="B31" s="72" t="s">
        <v>116</v>
      </c>
      <c r="C31" s="55"/>
      <c r="D31" s="72" t="s">
        <v>133</v>
      </c>
      <c r="E31" s="55"/>
      <c r="F31" s="55"/>
      <c r="G31" s="55"/>
      <c r="H31" s="55"/>
      <c r="I31" s="63"/>
    </row>
    <row r="32" ht="15" customHeight="1" spans="1:9">
      <c r="A32" s="51"/>
      <c r="B32" s="72" t="s">
        <v>116</v>
      </c>
      <c r="C32" s="55"/>
      <c r="D32" s="72" t="s">
        <v>134</v>
      </c>
      <c r="E32" s="55"/>
      <c r="F32" s="55"/>
      <c r="G32" s="55"/>
      <c r="H32" s="55"/>
      <c r="I32" s="63"/>
    </row>
    <row r="33" ht="15" customHeight="1" spans="1:9">
      <c r="A33" s="51"/>
      <c r="B33" s="72" t="s">
        <v>116</v>
      </c>
      <c r="C33" s="55"/>
      <c r="D33" s="72" t="s">
        <v>135</v>
      </c>
      <c r="E33" s="55"/>
      <c r="F33" s="55"/>
      <c r="G33" s="55"/>
      <c r="H33" s="55"/>
      <c r="I33" s="63"/>
    </row>
    <row r="34" ht="9.75" customHeight="1" spans="1:9">
      <c r="A34" s="124"/>
      <c r="B34" s="124"/>
      <c r="C34" s="124"/>
      <c r="D34" s="46"/>
      <c r="E34" s="124"/>
      <c r="F34" s="124"/>
      <c r="G34" s="124"/>
      <c r="H34" s="124"/>
      <c r="I34" s="127"/>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N38"/>
  <sheetViews>
    <sheetView workbookViewId="0">
      <pane ySplit="6" topLeftCell="A7" activePane="bottomLeft" state="frozen"/>
      <selection/>
      <selection pane="bottomLeft" activeCell="F13" sqref="F13"/>
    </sheetView>
  </sheetViews>
  <sheetFormatPr defaultColWidth="10" defaultRowHeight="13.5"/>
  <cols>
    <col min="1" max="1" width="1.53333333333333" style="97" customWidth="1"/>
    <col min="2" max="3" width="6.15833333333333" style="97" customWidth="1"/>
    <col min="4" max="4" width="8.75" style="97" customWidth="1"/>
    <col min="5" max="5" width="19.125" style="97" customWidth="1"/>
    <col min="6" max="6" width="16.375" style="97" customWidth="1"/>
    <col min="7" max="7" width="16.625" style="97" customWidth="1"/>
    <col min="8" max="8" width="17" style="97" customWidth="1"/>
    <col min="9" max="9" width="16.75" style="97" customWidth="1"/>
    <col min="10" max="10" width="14.25" style="97" customWidth="1"/>
    <col min="11" max="39" width="5.75" style="97" customWidth="1"/>
    <col min="40" max="40" width="1.53333333333333" style="97" customWidth="1"/>
    <col min="41" max="42" width="9.76666666666667" style="97" customWidth="1"/>
    <col min="43" max="16384" width="10" style="97"/>
  </cols>
  <sheetData>
    <row r="1" ht="25" customHeight="1" spans="1:40">
      <c r="A1" s="94"/>
      <c r="B1" s="1"/>
      <c r="C1" s="1"/>
      <c r="D1" s="1"/>
      <c r="E1" s="94"/>
      <c r="F1" s="94"/>
      <c r="G1" s="94"/>
      <c r="H1" s="47"/>
      <c r="I1" s="107"/>
      <c r="J1" s="107"/>
      <c r="K1" s="4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11" t="s">
        <v>136</v>
      </c>
      <c r="AN1" s="112"/>
    </row>
    <row r="2" ht="22.8" customHeight="1" spans="1:40">
      <c r="A2" s="47"/>
      <c r="B2" s="98" t="s">
        <v>137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113"/>
      <c r="AN2" s="112"/>
    </row>
    <row r="3" ht="19.55" customHeight="1" spans="1:40">
      <c r="A3" s="100"/>
      <c r="B3" s="101" t="s">
        <v>138</v>
      </c>
      <c r="C3" s="102" t="s">
        <v>0</v>
      </c>
      <c r="D3" s="103"/>
      <c r="E3" s="104"/>
      <c r="G3" s="100"/>
      <c r="H3" s="34"/>
      <c r="I3" s="108"/>
      <c r="J3" s="108"/>
      <c r="K3" s="100"/>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14" t="s">
        <v>6</v>
      </c>
      <c r="AL3" s="115"/>
      <c r="AM3" s="116"/>
      <c r="AN3" s="112"/>
    </row>
    <row r="4" ht="24.4" customHeight="1" spans="1:40">
      <c r="A4" s="53"/>
      <c r="B4" s="68"/>
      <c r="C4" s="68"/>
      <c r="D4" s="68"/>
      <c r="E4" s="68"/>
      <c r="F4" s="68" t="s">
        <v>139</v>
      </c>
      <c r="G4" s="68" t="s">
        <v>140</v>
      </c>
      <c r="H4" s="68"/>
      <c r="I4" s="68"/>
      <c r="J4" s="68"/>
      <c r="K4" s="68"/>
      <c r="L4" s="68"/>
      <c r="M4" s="68"/>
      <c r="N4" s="68"/>
      <c r="O4" s="68"/>
      <c r="P4" s="68"/>
      <c r="Q4" s="68" t="s">
        <v>141</v>
      </c>
      <c r="R4" s="68"/>
      <c r="S4" s="68"/>
      <c r="T4" s="68"/>
      <c r="U4" s="68"/>
      <c r="V4" s="68"/>
      <c r="W4" s="68"/>
      <c r="X4" s="68"/>
      <c r="Y4" s="68"/>
      <c r="Z4" s="68"/>
      <c r="AA4" s="68" t="s">
        <v>142</v>
      </c>
      <c r="AB4" s="68"/>
      <c r="AC4" s="68"/>
      <c r="AD4" s="68"/>
      <c r="AE4" s="68"/>
      <c r="AF4" s="68"/>
      <c r="AG4" s="68"/>
      <c r="AH4" s="68"/>
      <c r="AI4" s="68"/>
      <c r="AJ4" s="68"/>
      <c r="AK4" s="68"/>
      <c r="AL4" s="68"/>
      <c r="AM4" s="68"/>
      <c r="AN4" s="112"/>
    </row>
    <row r="5" ht="30" customHeight="1" spans="1:40">
      <c r="A5" s="53"/>
      <c r="B5" s="68" t="s">
        <v>70</v>
      </c>
      <c r="C5" s="68"/>
      <c r="D5" s="105" t="s">
        <v>71</v>
      </c>
      <c r="E5" s="68" t="s">
        <v>143</v>
      </c>
      <c r="F5" s="68"/>
      <c r="G5" s="68" t="s">
        <v>59</v>
      </c>
      <c r="H5" s="68" t="s">
        <v>144</v>
      </c>
      <c r="I5" s="68"/>
      <c r="J5" s="68"/>
      <c r="K5" s="68" t="s">
        <v>145</v>
      </c>
      <c r="L5" s="68"/>
      <c r="M5" s="68"/>
      <c r="N5" s="68" t="s">
        <v>146</v>
      </c>
      <c r="O5" s="68"/>
      <c r="P5" s="68"/>
      <c r="Q5" s="68" t="s">
        <v>59</v>
      </c>
      <c r="R5" s="68" t="s">
        <v>144</v>
      </c>
      <c r="S5" s="68"/>
      <c r="T5" s="68"/>
      <c r="U5" s="68" t="s">
        <v>145</v>
      </c>
      <c r="V5" s="68"/>
      <c r="W5" s="68"/>
      <c r="X5" s="68" t="s">
        <v>146</v>
      </c>
      <c r="Y5" s="68"/>
      <c r="Z5" s="68"/>
      <c r="AA5" s="68" t="s">
        <v>59</v>
      </c>
      <c r="AB5" s="68" t="s">
        <v>144</v>
      </c>
      <c r="AC5" s="68"/>
      <c r="AD5" s="68"/>
      <c r="AE5" s="68" t="s">
        <v>145</v>
      </c>
      <c r="AF5" s="68"/>
      <c r="AG5" s="68"/>
      <c r="AH5" s="68" t="s">
        <v>146</v>
      </c>
      <c r="AI5" s="68"/>
      <c r="AJ5" s="68"/>
      <c r="AK5" s="68" t="s">
        <v>147</v>
      </c>
      <c r="AL5" s="68"/>
      <c r="AM5" s="68"/>
      <c r="AN5" s="112"/>
    </row>
    <row r="6" ht="30" customHeight="1" spans="1:40">
      <c r="A6" s="46"/>
      <c r="B6" s="68" t="s">
        <v>73</v>
      </c>
      <c r="C6" s="68" t="s">
        <v>74</v>
      </c>
      <c r="D6" s="106"/>
      <c r="E6" s="68"/>
      <c r="F6" s="68"/>
      <c r="G6" s="68"/>
      <c r="H6" s="68" t="s">
        <v>148</v>
      </c>
      <c r="I6" s="68" t="s">
        <v>93</v>
      </c>
      <c r="J6" s="68" t="s">
        <v>94</v>
      </c>
      <c r="K6" s="68" t="s">
        <v>148</v>
      </c>
      <c r="L6" s="68" t="s">
        <v>93</v>
      </c>
      <c r="M6" s="68" t="s">
        <v>94</v>
      </c>
      <c r="N6" s="68" t="s">
        <v>148</v>
      </c>
      <c r="O6" s="68" t="s">
        <v>93</v>
      </c>
      <c r="P6" s="68" t="s">
        <v>94</v>
      </c>
      <c r="Q6" s="68"/>
      <c r="R6" s="68" t="s">
        <v>148</v>
      </c>
      <c r="S6" s="68" t="s">
        <v>93</v>
      </c>
      <c r="T6" s="68" t="s">
        <v>94</v>
      </c>
      <c r="U6" s="68" t="s">
        <v>148</v>
      </c>
      <c r="V6" s="68" t="s">
        <v>93</v>
      </c>
      <c r="W6" s="68" t="s">
        <v>94</v>
      </c>
      <c r="X6" s="68" t="s">
        <v>148</v>
      </c>
      <c r="Y6" s="68" t="s">
        <v>93</v>
      </c>
      <c r="Z6" s="68" t="s">
        <v>94</v>
      </c>
      <c r="AA6" s="68"/>
      <c r="AB6" s="68" t="s">
        <v>148</v>
      </c>
      <c r="AC6" s="68" t="s">
        <v>93</v>
      </c>
      <c r="AD6" s="68" t="s">
        <v>94</v>
      </c>
      <c r="AE6" s="68" t="s">
        <v>148</v>
      </c>
      <c r="AF6" s="68" t="s">
        <v>93</v>
      </c>
      <c r="AG6" s="68" t="s">
        <v>94</v>
      </c>
      <c r="AH6" s="68" t="s">
        <v>148</v>
      </c>
      <c r="AI6" s="68" t="s">
        <v>93</v>
      </c>
      <c r="AJ6" s="68" t="s">
        <v>94</v>
      </c>
      <c r="AK6" s="68" t="s">
        <v>148</v>
      </c>
      <c r="AL6" s="68" t="s">
        <v>93</v>
      </c>
      <c r="AM6" s="68" t="s">
        <v>94</v>
      </c>
      <c r="AN6" s="112"/>
    </row>
    <row r="7" ht="27" customHeight="1" spans="1:40">
      <c r="A7" s="53"/>
      <c r="B7" s="52"/>
      <c r="C7" s="52"/>
      <c r="D7" s="52"/>
      <c r="E7" s="52" t="s">
        <v>76</v>
      </c>
      <c r="F7" s="56">
        <v>30237064.74</v>
      </c>
      <c r="G7" s="56">
        <v>30237064.74</v>
      </c>
      <c r="H7" s="56">
        <v>30237064.74</v>
      </c>
      <c r="I7" s="56">
        <v>28969064.74</v>
      </c>
      <c r="J7" s="56">
        <v>1268000</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12"/>
    </row>
    <row r="8" ht="30" customHeight="1" spans="1:40">
      <c r="A8" s="46"/>
      <c r="B8" s="87">
        <v>301</v>
      </c>
      <c r="C8" s="88" t="s">
        <v>84</v>
      </c>
      <c r="D8" s="70">
        <v>609001</v>
      </c>
      <c r="E8" s="89" t="s">
        <v>149</v>
      </c>
      <c r="F8" s="90">
        <v>6077964</v>
      </c>
      <c r="G8" s="90">
        <v>6077964</v>
      </c>
      <c r="H8" s="90">
        <v>6077964</v>
      </c>
      <c r="I8" s="90">
        <v>6077964</v>
      </c>
      <c r="J8" s="56"/>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112"/>
    </row>
    <row r="9" ht="30" customHeight="1" spans="1:40">
      <c r="A9" s="46"/>
      <c r="B9" s="87">
        <v>301</v>
      </c>
      <c r="C9" s="88" t="s">
        <v>79</v>
      </c>
      <c r="D9" s="70">
        <v>609001</v>
      </c>
      <c r="E9" s="89" t="s">
        <v>150</v>
      </c>
      <c r="F9" s="90">
        <v>1116072</v>
      </c>
      <c r="G9" s="90">
        <v>1116072</v>
      </c>
      <c r="H9" s="90">
        <v>1116072</v>
      </c>
      <c r="I9" s="90">
        <v>1116072</v>
      </c>
      <c r="J9" s="56"/>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12"/>
    </row>
    <row r="10" ht="30" customHeight="1" spans="1:40">
      <c r="A10" s="46"/>
      <c r="B10" s="87">
        <v>301</v>
      </c>
      <c r="C10" s="88" t="s">
        <v>151</v>
      </c>
      <c r="D10" s="70">
        <v>609001</v>
      </c>
      <c r="E10" s="89" t="s">
        <v>152</v>
      </c>
      <c r="F10" s="90">
        <v>8921113</v>
      </c>
      <c r="G10" s="90">
        <v>8921113</v>
      </c>
      <c r="H10" s="90">
        <v>8921113</v>
      </c>
      <c r="I10" s="90">
        <v>8921113</v>
      </c>
      <c r="J10" s="56"/>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112"/>
    </row>
    <row r="11" ht="30" customHeight="1" spans="1:40">
      <c r="A11" s="46"/>
      <c r="B11" s="87">
        <v>301</v>
      </c>
      <c r="C11" s="88" t="s">
        <v>83</v>
      </c>
      <c r="D11" s="70">
        <v>609001</v>
      </c>
      <c r="E11" s="89" t="s">
        <v>153</v>
      </c>
      <c r="F11" s="90">
        <v>2588829.28</v>
      </c>
      <c r="G11" s="90">
        <v>2588829.28</v>
      </c>
      <c r="H11" s="90">
        <v>2588829.28</v>
      </c>
      <c r="I11" s="90">
        <v>2588829.28</v>
      </c>
      <c r="J11" s="56"/>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112"/>
    </row>
    <row r="12" ht="30" customHeight="1" spans="1:40">
      <c r="A12" s="46"/>
      <c r="B12" s="87">
        <v>301</v>
      </c>
      <c r="C12" s="88" t="s">
        <v>154</v>
      </c>
      <c r="D12" s="70">
        <v>609001</v>
      </c>
      <c r="E12" s="89" t="s">
        <v>155</v>
      </c>
      <c r="F12" s="90">
        <v>1245874.09</v>
      </c>
      <c r="G12" s="90">
        <v>1245874.09</v>
      </c>
      <c r="H12" s="90">
        <v>1245874.09</v>
      </c>
      <c r="I12" s="90">
        <v>1245874.09</v>
      </c>
      <c r="J12" s="56"/>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12"/>
    </row>
    <row r="13" ht="30" customHeight="1" spans="1:40">
      <c r="A13" s="46"/>
      <c r="B13" s="87">
        <v>301</v>
      </c>
      <c r="C13" s="88" t="s">
        <v>156</v>
      </c>
      <c r="D13" s="70">
        <v>609001</v>
      </c>
      <c r="E13" s="89" t="s">
        <v>157</v>
      </c>
      <c r="F13" s="90">
        <v>859980.9</v>
      </c>
      <c r="G13" s="90">
        <v>859980.9</v>
      </c>
      <c r="H13" s="90">
        <v>859980.9</v>
      </c>
      <c r="I13" s="90">
        <v>859980.9</v>
      </c>
      <c r="J13" s="56"/>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112"/>
    </row>
    <row r="14" ht="30" customHeight="1" spans="1:40">
      <c r="A14" s="46"/>
      <c r="B14" s="87">
        <v>301</v>
      </c>
      <c r="C14" s="88" t="s">
        <v>158</v>
      </c>
      <c r="D14" s="70">
        <v>609001</v>
      </c>
      <c r="E14" s="89" t="s">
        <v>159</v>
      </c>
      <c r="F14" s="90">
        <v>226522.57</v>
      </c>
      <c r="G14" s="90">
        <v>226522.57</v>
      </c>
      <c r="H14" s="90">
        <v>226522.57</v>
      </c>
      <c r="I14" s="90">
        <v>226522.57</v>
      </c>
      <c r="J14" s="56"/>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12"/>
    </row>
    <row r="15" ht="30" customHeight="1" spans="1:40">
      <c r="A15" s="46"/>
      <c r="B15" s="87">
        <v>301</v>
      </c>
      <c r="C15" s="88" t="s">
        <v>160</v>
      </c>
      <c r="D15" s="70">
        <v>609001</v>
      </c>
      <c r="E15" s="89" t="s">
        <v>161</v>
      </c>
      <c r="F15" s="90">
        <v>1941621.96</v>
      </c>
      <c r="G15" s="90">
        <v>1941621.96</v>
      </c>
      <c r="H15" s="90">
        <v>1941621.96</v>
      </c>
      <c r="I15" s="90">
        <v>1941621.96</v>
      </c>
      <c r="J15" s="56"/>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12"/>
    </row>
    <row r="16" ht="30" customHeight="1" spans="1:40">
      <c r="A16" s="46"/>
      <c r="B16" s="87">
        <v>301</v>
      </c>
      <c r="C16" s="88" t="s">
        <v>162</v>
      </c>
      <c r="D16" s="70">
        <v>609001</v>
      </c>
      <c r="E16" s="89" t="s">
        <v>163</v>
      </c>
      <c r="F16" s="90">
        <v>65034</v>
      </c>
      <c r="G16" s="90">
        <v>65034</v>
      </c>
      <c r="H16" s="90">
        <v>65034</v>
      </c>
      <c r="I16" s="90">
        <v>65034</v>
      </c>
      <c r="J16" s="56"/>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12"/>
    </row>
    <row r="17" ht="30" customHeight="1" spans="1:40">
      <c r="A17" s="46"/>
      <c r="B17" s="87">
        <v>302</v>
      </c>
      <c r="C17" s="88" t="s">
        <v>84</v>
      </c>
      <c r="D17" s="70">
        <v>609001</v>
      </c>
      <c r="E17" s="89" t="s">
        <v>164</v>
      </c>
      <c r="F17" s="90">
        <v>361420</v>
      </c>
      <c r="G17" s="90">
        <v>361420</v>
      </c>
      <c r="H17" s="90">
        <v>361420</v>
      </c>
      <c r="I17" s="90">
        <v>361420</v>
      </c>
      <c r="J17" s="56"/>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112"/>
    </row>
    <row r="18" ht="30" customHeight="1" spans="1:40">
      <c r="A18" s="46"/>
      <c r="B18" s="87">
        <v>302</v>
      </c>
      <c r="C18" s="88" t="s">
        <v>78</v>
      </c>
      <c r="D18" s="70">
        <v>609001</v>
      </c>
      <c r="E18" s="89" t="s">
        <v>165</v>
      </c>
      <c r="F18" s="90">
        <v>36108</v>
      </c>
      <c r="G18" s="90">
        <v>36108</v>
      </c>
      <c r="H18" s="90">
        <v>36108</v>
      </c>
      <c r="I18" s="90">
        <v>36108</v>
      </c>
      <c r="J18" s="56"/>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12"/>
    </row>
    <row r="19" ht="30" customHeight="1" spans="1:40">
      <c r="A19" s="46"/>
      <c r="B19" s="87">
        <v>302</v>
      </c>
      <c r="C19" s="88" t="s">
        <v>166</v>
      </c>
      <c r="D19" s="70">
        <v>609001</v>
      </c>
      <c r="E19" s="89" t="s">
        <v>167</v>
      </c>
      <c r="F19" s="90">
        <v>90270</v>
      </c>
      <c r="G19" s="90">
        <v>90270</v>
      </c>
      <c r="H19" s="90">
        <v>90270</v>
      </c>
      <c r="I19" s="90">
        <v>90270</v>
      </c>
      <c r="J19" s="56"/>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112"/>
    </row>
    <row r="20" ht="30" customHeight="1" spans="1:40">
      <c r="A20" s="46"/>
      <c r="B20" s="87">
        <v>302</v>
      </c>
      <c r="C20" s="88" t="s">
        <v>151</v>
      </c>
      <c r="D20" s="70">
        <v>609001</v>
      </c>
      <c r="E20" s="89" t="s">
        <v>168</v>
      </c>
      <c r="F20" s="90">
        <v>51392</v>
      </c>
      <c r="G20" s="90">
        <v>51392</v>
      </c>
      <c r="H20" s="90">
        <v>51392</v>
      </c>
      <c r="I20" s="90">
        <v>51392</v>
      </c>
      <c r="J20" s="55"/>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12"/>
    </row>
    <row r="21" ht="30" customHeight="1" spans="1:40">
      <c r="A21" s="46"/>
      <c r="B21" s="87">
        <v>302</v>
      </c>
      <c r="C21" s="88" t="s">
        <v>169</v>
      </c>
      <c r="D21" s="70">
        <v>609001</v>
      </c>
      <c r="E21" s="89" t="s">
        <v>170</v>
      </c>
      <c r="F21" s="90">
        <v>80000</v>
      </c>
      <c r="G21" s="90">
        <v>80000</v>
      </c>
      <c r="H21" s="90">
        <v>80000</v>
      </c>
      <c r="I21" s="90"/>
      <c r="J21" s="55">
        <v>80000</v>
      </c>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12"/>
    </row>
    <row r="22" ht="30" customHeight="1" spans="1:40">
      <c r="A22" s="46"/>
      <c r="B22" s="87">
        <v>302</v>
      </c>
      <c r="C22" s="88" t="s">
        <v>156</v>
      </c>
      <c r="D22" s="70">
        <v>609001</v>
      </c>
      <c r="E22" s="89" t="s">
        <v>171</v>
      </c>
      <c r="F22" s="90">
        <v>1383240</v>
      </c>
      <c r="G22" s="90">
        <v>1383240</v>
      </c>
      <c r="H22" s="90">
        <v>1383240</v>
      </c>
      <c r="I22" s="90">
        <v>1083240</v>
      </c>
      <c r="J22" s="55">
        <v>300000</v>
      </c>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12"/>
    </row>
    <row r="23" ht="30" customHeight="1" spans="1:40">
      <c r="A23" s="46"/>
      <c r="B23" s="87">
        <v>302</v>
      </c>
      <c r="C23" s="88" t="s">
        <v>160</v>
      </c>
      <c r="D23" s="70">
        <v>609001</v>
      </c>
      <c r="E23" s="89" t="s">
        <v>172</v>
      </c>
      <c r="F23" s="90">
        <v>250000</v>
      </c>
      <c r="G23" s="90">
        <v>250000</v>
      </c>
      <c r="H23" s="90">
        <v>250000</v>
      </c>
      <c r="I23" s="90"/>
      <c r="J23" s="55">
        <v>250000</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12"/>
    </row>
    <row r="24" ht="27" customHeight="1" spans="2:39">
      <c r="B24" s="87">
        <v>302</v>
      </c>
      <c r="C24" s="88" t="s">
        <v>173</v>
      </c>
      <c r="D24" s="70">
        <v>609001</v>
      </c>
      <c r="E24" s="89" t="s">
        <v>174</v>
      </c>
      <c r="F24" s="90">
        <v>31500</v>
      </c>
      <c r="G24" s="90">
        <v>31500</v>
      </c>
      <c r="H24" s="90">
        <v>31500</v>
      </c>
      <c r="I24" s="90">
        <v>31500</v>
      </c>
      <c r="J24" s="55"/>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row>
    <row r="25" ht="27" customHeight="1" spans="2:39">
      <c r="B25" s="87">
        <v>302</v>
      </c>
      <c r="C25" s="88" t="s">
        <v>175</v>
      </c>
      <c r="D25" s="70">
        <v>609001</v>
      </c>
      <c r="E25" s="89" t="s">
        <v>176</v>
      </c>
      <c r="F25" s="90">
        <v>300000</v>
      </c>
      <c r="G25" s="90">
        <v>300000</v>
      </c>
      <c r="H25" s="90">
        <v>300000</v>
      </c>
      <c r="I25" s="90"/>
      <c r="J25" s="55">
        <v>300000</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row>
    <row r="26" ht="27" customHeight="1" spans="2:39">
      <c r="B26" s="87">
        <v>302</v>
      </c>
      <c r="C26" s="88" t="s">
        <v>177</v>
      </c>
      <c r="D26" s="70">
        <v>609001</v>
      </c>
      <c r="E26" s="89" t="s">
        <v>178</v>
      </c>
      <c r="F26" s="90">
        <v>238000</v>
      </c>
      <c r="G26" s="90">
        <v>238000</v>
      </c>
      <c r="H26" s="90">
        <v>238000</v>
      </c>
      <c r="I26" s="90"/>
      <c r="J26" s="55">
        <v>238000</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row>
    <row r="27" ht="27" customHeight="1" spans="2:39">
      <c r="B27" s="87">
        <v>302</v>
      </c>
      <c r="C27" s="88" t="s">
        <v>179</v>
      </c>
      <c r="D27" s="70">
        <v>609001</v>
      </c>
      <c r="E27" s="89" t="s">
        <v>180</v>
      </c>
      <c r="F27" s="90">
        <v>100000</v>
      </c>
      <c r="G27" s="90">
        <v>100000</v>
      </c>
      <c r="H27" s="90">
        <v>100000</v>
      </c>
      <c r="I27" s="90"/>
      <c r="J27" s="55">
        <v>100000</v>
      </c>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row>
    <row r="28" ht="27" customHeight="1" spans="2:39">
      <c r="B28" s="87">
        <v>302</v>
      </c>
      <c r="C28" s="88" t="s">
        <v>181</v>
      </c>
      <c r="D28" s="70">
        <v>609001</v>
      </c>
      <c r="E28" s="89" t="s">
        <v>182</v>
      </c>
      <c r="F28" s="90">
        <v>322302.98</v>
      </c>
      <c r="G28" s="90">
        <v>322302.98</v>
      </c>
      <c r="H28" s="90">
        <v>322302.98</v>
      </c>
      <c r="I28" s="90">
        <v>322302.98</v>
      </c>
      <c r="J28" s="55"/>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row>
    <row r="29" ht="27" customHeight="1" spans="2:39">
      <c r="B29" s="87">
        <v>302</v>
      </c>
      <c r="C29" s="88" t="s">
        <v>183</v>
      </c>
      <c r="D29" s="70">
        <v>609001</v>
      </c>
      <c r="E29" s="89" t="s">
        <v>184</v>
      </c>
      <c r="F29" s="90">
        <v>234961.18</v>
      </c>
      <c r="G29" s="90">
        <v>234961.18</v>
      </c>
      <c r="H29" s="90">
        <v>234961.18</v>
      </c>
      <c r="I29" s="90">
        <v>234961.18</v>
      </c>
      <c r="J29" s="55"/>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row>
    <row r="30" ht="27" customHeight="1" spans="2:39">
      <c r="B30" s="87">
        <v>302</v>
      </c>
      <c r="C30" s="88" t="s">
        <v>185</v>
      </c>
      <c r="D30" s="70">
        <v>609001</v>
      </c>
      <c r="E30" s="89" t="s">
        <v>186</v>
      </c>
      <c r="F30" s="90">
        <v>281232</v>
      </c>
      <c r="G30" s="90">
        <v>281232</v>
      </c>
      <c r="H30" s="90">
        <v>281232</v>
      </c>
      <c r="I30" s="90">
        <v>281232</v>
      </c>
      <c r="J30" s="55"/>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row>
    <row r="31" ht="27" customHeight="1" spans="2:39">
      <c r="B31" s="87">
        <v>302</v>
      </c>
      <c r="C31" s="88" t="s">
        <v>187</v>
      </c>
      <c r="D31" s="70">
        <v>609001</v>
      </c>
      <c r="E31" s="89" t="s">
        <v>188</v>
      </c>
      <c r="F31" s="90">
        <v>89200</v>
      </c>
      <c r="G31" s="90">
        <v>89200</v>
      </c>
      <c r="H31" s="90">
        <v>89200</v>
      </c>
      <c r="I31" s="90">
        <v>89200</v>
      </c>
      <c r="J31" s="55"/>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row>
    <row r="32" ht="27" customHeight="1" spans="2:39">
      <c r="B32" s="87">
        <v>302</v>
      </c>
      <c r="C32" s="88" t="s">
        <v>162</v>
      </c>
      <c r="D32" s="70">
        <v>609001</v>
      </c>
      <c r="E32" s="89" t="s">
        <v>189</v>
      </c>
      <c r="F32" s="90">
        <v>442498.38</v>
      </c>
      <c r="G32" s="90">
        <v>442498.38</v>
      </c>
      <c r="H32" s="90">
        <v>442498.38</v>
      </c>
      <c r="I32" s="90">
        <v>442498.38</v>
      </c>
      <c r="J32" s="55"/>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row>
    <row r="33" ht="27" customHeight="1" spans="2:39">
      <c r="B33" s="87">
        <v>303</v>
      </c>
      <c r="C33" s="88" t="s">
        <v>84</v>
      </c>
      <c r="D33" s="70">
        <v>609001</v>
      </c>
      <c r="E33" s="89" t="s">
        <v>190</v>
      </c>
      <c r="F33" s="90">
        <v>143123.4</v>
      </c>
      <c r="G33" s="90">
        <v>143123.4</v>
      </c>
      <c r="H33" s="90">
        <v>143123.4</v>
      </c>
      <c r="I33" s="90">
        <v>143123.4</v>
      </c>
      <c r="J33" s="55"/>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row>
    <row r="34" ht="27" customHeight="1" spans="2:39">
      <c r="B34" s="87">
        <v>303</v>
      </c>
      <c r="C34" s="88" t="s">
        <v>79</v>
      </c>
      <c r="D34" s="70">
        <v>609001</v>
      </c>
      <c r="E34" s="89" t="s">
        <v>191</v>
      </c>
      <c r="F34" s="90">
        <v>12084</v>
      </c>
      <c r="G34" s="90">
        <v>12084</v>
      </c>
      <c r="H34" s="90">
        <v>12084</v>
      </c>
      <c r="I34" s="90">
        <v>12084</v>
      </c>
      <c r="J34" s="55"/>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row>
    <row r="35" ht="27" customHeight="1" spans="2:39">
      <c r="B35" s="87">
        <v>303</v>
      </c>
      <c r="C35" s="88" t="s">
        <v>78</v>
      </c>
      <c r="D35" s="70">
        <v>609001</v>
      </c>
      <c r="E35" s="89" t="s">
        <v>192</v>
      </c>
      <c r="F35" s="90">
        <v>2669121</v>
      </c>
      <c r="G35" s="90">
        <v>2669121</v>
      </c>
      <c r="H35" s="90">
        <v>2669121</v>
      </c>
      <c r="I35" s="90">
        <v>2669121</v>
      </c>
      <c r="J35" s="55"/>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row>
    <row r="36" ht="27" customHeight="1" spans="2:39">
      <c r="B36" s="87">
        <v>303</v>
      </c>
      <c r="C36" s="88" t="s">
        <v>151</v>
      </c>
      <c r="D36" s="70">
        <v>609001</v>
      </c>
      <c r="E36" s="89" t="s">
        <v>193</v>
      </c>
      <c r="F36" s="90">
        <v>77600</v>
      </c>
      <c r="G36" s="90">
        <v>77600</v>
      </c>
      <c r="H36" s="90">
        <v>77600</v>
      </c>
      <c r="I36" s="90">
        <v>77600</v>
      </c>
      <c r="J36" s="55"/>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row>
    <row r="37" ht="27" customHeight="1"/>
    <row r="38" ht="27" customHeight="1"/>
  </sheetData>
  <mergeCells count="24">
    <mergeCell ref="B2:AM2"/>
    <mergeCell ref="C3:E3"/>
    <mergeCell ref="AK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E15"/>
  <sheetViews>
    <sheetView workbookViewId="0">
      <pane ySplit="1" topLeftCell="A2" activePane="bottomLeft" state="frozen"/>
      <selection/>
      <selection pane="bottomLeft" activeCell="F21" sqref="F21"/>
    </sheetView>
  </sheetViews>
  <sheetFormatPr defaultColWidth="10" defaultRowHeight="13.5"/>
  <cols>
    <col min="1" max="1" width="1.53333333333333" style="43" customWidth="1"/>
    <col min="2" max="4" width="6.15" style="43" customWidth="1"/>
    <col min="5" max="5" width="41.0333333333333" style="43" customWidth="1"/>
    <col min="6" max="6" width="16.4083333333333" style="43" customWidth="1"/>
    <col min="7" max="7" width="24.875" style="43" customWidth="1"/>
    <col min="8" max="108" width="16.4083333333333" style="43" customWidth="1"/>
    <col min="109" max="109" width="1.53333333333333" style="43" customWidth="1"/>
    <col min="110" max="111" width="9.76666666666667" style="43" customWidth="1"/>
    <col min="112" max="16384" width="10" style="43"/>
  </cols>
  <sheetData>
    <row r="1" s="43" customFormat="1" ht="16.35" customHeight="1" spans="1:109">
      <c r="A1" s="44"/>
      <c r="B1" s="93"/>
      <c r="C1" s="93"/>
      <c r="D1" s="93"/>
      <c r="E1" s="46"/>
      <c r="G1" s="94"/>
      <c r="H1" s="59" t="s">
        <v>194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51"/>
    </row>
    <row r="2" ht="20.25" spans="2:8">
      <c r="B2" s="48" t="s">
        <v>195</v>
      </c>
      <c r="C2" s="48"/>
      <c r="D2" s="48"/>
      <c r="E2" s="48"/>
      <c r="F2" s="48"/>
      <c r="G2" s="48"/>
      <c r="H2" s="48"/>
    </row>
    <row r="3" spans="2:8">
      <c r="B3" s="50" t="s">
        <v>5</v>
      </c>
      <c r="C3" s="50"/>
      <c r="D3" s="50"/>
      <c r="E3" s="50"/>
      <c r="F3" s="49"/>
      <c r="H3" s="74" t="s">
        <v>6</v>
      </c>
    </row>
    <row r="4" ht="27" customHeight="1" spans="2:8">
      <c r="B4" s="52" t="s">
        <v>9</v>
      </c>
      <c r="C4" s="52"/>
      <c r="D4" s="52"/>
      <c r="E4" s="52"/>
      <c r="F4" s="52" t="s">
        <v>59</v>
      </c>
      <c r="G4" s="68" t="s">
        <v>196</v>
      </c>
      <c r="H4" s="68" t="s">
        <v>142</v>
      </c>
    </row>
    <row r="5" spans="2:8">
      <c r="B5" s="52" t="s">
        <v>70</v>
      </c>
      <c r="C5" s="52"/>
      <c r="D5" s="52"/>
      <c r="E5" s="52" t="s">
        <v>143</v>
      </c>
      <c r="F5" s="52"/>
      <c r="G5" s="68"/>
      <c r="H5" s="68"/>
    </row>
    <row r="6" spans="2:8">
      <c r="B6" s="52" t="s">
        <v>73</v>
      </c>
      <c r="C6" s="52" t="s">
        <v>74</v>
      </c>
      <c r="D6" s="52" t="s">
        <v>75</v>
      </c>
      <c r="E6" s="52"/>
      <c r="F6" s="52"/>
      <c r="G6" s="68"/>
      <c r="H6" s="68"/>
    </row>
    <row r="7" spans="2:8">
      <c r="B7" s="52"/>
      <c r="C7" s="52"/>
      <c r="D7" s="52"/>
      <c r="E7" s="52" t="s">
        <v>76</v>
      </c>
      <c r="F7" s="55">
        <v>30237064.74</v>
      </c>
      <c r="G7" s="55">
        <v>30237064.74</v>
      </c>
      <c r="H7" s="56"/>
    </row>
    <row r="8" spans="2:8">
      <c r="B8" s="95" t="s">
        <v>77</v>
      </c>
      <c r="C8" s="95" t="s">
        <v>78</v>
      </c>
      <c r="D8" s="95" t="s">
        <v>79</v>
      </c>
      <c r="E8" s="96" t="s">
        <v>197</v>
      </c>
      <c r="F8" s="55">
        <v>3307892.81</v>
      </c>
      <c r="G8" s="55">
        <v>3307892.81</v>
      </c>
      <c r="H8" s="56"/>
    </row>
    <row r="9" spans="2:8">
      <c r="B9" s="95" t="s">
        <v>77</v>
      </c>
      <c r="C9" s="95" t="s">
        <v>78</v>
      </c>
      <c r="D9" s="95" t="s">
        <v>78</v>
      </c>
      <c r="E9" s="96" t="s">
        <v>198</v>
      </c>
      <c r="F9" s="55">
        <v>2578423.84</v>
      </c>
      <c r="G9" s="55">
        <v>2578423.84</v>
      </c>
      <c r="H9" s="56"/>
    </row>
    <row r="10" spans="2:8">
      <c r="B10" s="95" t="s">
        <v>77</v>
      </c>
      <c r="C10" s="95" t="s">
        <v>83</v>
      </c>
      <c r="D10" s="95" t="s">
        <v>84</v>
      </c>
      <c r="E10" s="96" t="s">
        <v>199</v>
      </c>
      <c r="F10" s="55">
        <v>136296</v>
      </c>
      <c r="G10" s="55">
        <v>136296</v>
      </c>
      <c r="H10" s="56"/>
    </row>
    <row r="11" spans="2:8">
      <c r="B11" s="95" t="s">
        <v>86</v>
      </c>
      <c r="C11" s="95" t="s">
        <v>84</v>
      </c>
      <c r="D11" s="95" t="s">
        <v>87</v>
      </c>
      <c r="E11" s="96" t="s">
        <v>200</v>
      </c>
      <c r="F11" s="55">
        <v>22272830.13</v>
      </c>
      <c r="G11" s="55">
        <v>22272830.13</v>
      </c>
      <c r="H11" s="56"/>
    </row>
    <row r="12" spans="2:8">
      <c r="B12" s="95" t="s">
        <v>89</v>
      </c>
      <c r="C12" s="95" t="s">
        <v>79</v>
      </c>
      <c r="D12" s="95" t="s">
        <v>84</v>
      </c>
      <c r="E12" s="96" t="s">
        <v>161</v>
      </c>
      <c r="F12" s="55">
        <v>1941621.96</v>
      </c>
      <c r="G12" s="55">
        <v>1941621.96</v>
      </c>
      <c r="H12" s="56"/>
    </row>
    <row r="13" spans="2:8">
      <c r="B13" s="52"/>
      <c r="C13" s="52"/>
      <c r="D13" s="52"/>
      <c r="E13" s="52"/>
      <c r="F13" s="56"/>
      <c r="G13" s="56"/>
      <c r="H13" s="56"/>
    </row>
    <row r="14" spans="2:8">
      <c r="B14" s="52"/>
      <c r="C14" s="52"/>
      <c r="D14" s="52"/>
      <c r="E14" s="52"/>
      <c r="F14" s="56"/>
      <c r="G14" s="56"/>
      <c r="H14" s="56"/>
    </row>
    <row r="15" spans="2:8">
      <c r="B15" s="52"/>
      <c r="C15" s="52"/>
      <c r="D15" s="52"/>
      <c r="E15" s="52"/>
      <c r="F15" s="56"/>
      <c r="G15" s="56"/>
      <c r="H15" s="56"/>
    </row>
  </sheetData>
  <mergeCells count="9">
    <mergeCell ref="B1:D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2"/>
  <sheetViews>
    <sheetView workbookViewId="0">
      <pane ySplit="6" topLeftCell="A22" activePane="bottomLeft" state="frozen"/>
      <selection/>
      <selection pane="bottomLeft" activeCell="E35" sqref="E35"/>
    </sheetView>
  </sheetViews>
  <sheetFormatPr defaultColWidth="10" defaultRowHeight="13.5"/>
  <cols>
    <col min="1" max="1" width="1.53333333333333" customWidth="1"/>
    <col min="2" max="4" width="9.25" customWidth="1"/>
    <col min="5" max="5" width="44.5" customWidth="1"/>
    <col min="6" max="8" width="21.625" customWidth="1"/>
    <col min="9" max="9" width="1.53333333333333" customWidth="1"/>
    <col min="10" max="10" width="9.76666666666667" customWidth="1"/>
  </cols>
  <sheetData>
    <row r="1" ht="25" customHeight="1" spans="1:9">
      <c r="A1" s="78"/>
      <c r="B1" s="1"/>
      <c r="C1" s="1"/>
      <c r="D1" s="1"/>
      <c r="E1" s="79"/>
      <c r="F1" s="80"/>
      <c r="G1" s="80"/>
      <c r="H1" s="81" t="s">
        <v>201</v>
      </c>
      <c r="I1" s="92"/>
    </row>
    <row r="2" ht="22.8" customHeight="1" spans="1:9">
      <c r="A2" s="80"/>
      <c r="B2" s="82" t="s">
        <v>202</v>
      </c>
      <c r="C2" s="82"/>
      <c r="D2" s="82"/>
      <c r="E2" s="82"/>
      <c r="F2" s="82"/>
      <c r="G2" s="82"/>
      <c r="H2" s="82"/>
      <c r="I2" s="92"/>
    </row>
    <row r="3" ht="19.55" customHeight="1" spans="1:9">
      <c r="A3" s="83"/>
      <c r="B3" s="84" t="s">
        <v>5</v>
      </c>
      <c r="C3" s="84"/>
      <c r="D3" s="84"/>
      <c r="E3" s="84"/>
      <c r="G3" s="83"/>
      <c r="H3" s="85" t="s">
        <v>6</v>
      </c>
      <c r="I3" s="92"/>
    </row>
    <row r="4" ht="24.4" customHeight="1" spans="1:9">
      <c r="A4" s="86"/>
      <c r="B4" s="52" t="s">
        <v>9</v>
      </c>
      <c r="C4" s="52"/>
      <c r="D4" s="52"/>
      <c r="E4" s="52"/>
      <c r="F4" s="52" t="s">
        <v>93</v>
      </c>
      <c r="G4" s="52"/>
      <c r="H4" s="52"/>
      <c r="I4" s="92"/>
    </row>
    <row r="5" ht="24.4" customHeight="1" spans="1:9">
      <c r="A5" s="86"/>
      <c r="B5" s="52" t="s">
        <v>70</v>
      </c>
      <c r="C5" s="52"/>
      <c r="D5" s="52" t="s">
        <v>71</v>
      </c>
      <c r="E5" s="52" t="s">
        <v>143</v>
      </c>
      <c r="F5" s="52" t="s">
        <v>59</v>
      </c>
      <c r="G5" s="52" t="s">
        <v>203</v>
      </c>
      <c r="H5" s="52" t="s">
        <v>204</v>
      </c>
      <c r="I5" s="92"/>
    </row>
    <row r="6" ht="24.4" customHeight="1" spans="1:9">
      <c r="A6" s="86"/>
      <c r="B6" s="52" t="s">
        <v>73</v>
      </c>
      <c r="C6" s="52" t="s">
        <v>74</v>
      </c>
      <c r="D6" s="52"/>
      <c r="E6" s="52"/>
      <c r="F6" s="52"/>
      <c r="G6" s="52"/>
      <c r="H6" s="52"/>
      <c r="I6" s="92"/>
    </row>
    <row r="7" ht="27" customHeight="1" spans="1:9">
      <c r="A7" s="86"/>
      <c r="B7" s="52"/>
      <c r="C7" s="52"/>
      <c r="D7" s="52"/>
      <c r="E7" s="52" t="s">
        <v>76</v>
      </c>
      <c r="F7" s="56">
        <f>G7+H7</f>
        <v>28969064.74</v>
      </c>
      <c r="G7" s="56">
        <v>25944940.2</v>
      </c>
      <c r="H7" s="56">
        <v>3024124.54</v>
      </c>
      <c r="I7" s="92"/>
    </row>
    <row r="8" ht="24.4" customHeight="1" spans="1:9">
      <c r="A8" s="86"/>
      <c r="B8" s="87">
        <v>301</v>
      </c>
      <c r="C8" s="88" t="s">
        <v>84</v>
      </c>
      <c r="D8" s="70">
        <v>609001</v>
      </c>
      <c r="E8" s="89" t="s">
        <v>149</v>
      </c>
      <c r="F8" s="90">
        <v>6077964</v>
      </c>
      <c r="G8" s="90">
        <v>6077964</v>
      </c>
      <c r="H8" s="56"/>
      <c r="I8" s="92"/>
    </row>
    <row r="9" ht="24.4" customHeight="1" spans="1:9">
      <c r="A9" s="86"/>
      <c r="B9" s="87">
        <v>301</v>
      </c>
      <c r="C9" s="88" t="s">
        <v>79</v>
      </c>
      <c r="D9" s="70">
        <v>609001</v>
      </c>
      <c r="E9" s="89" t="s">
        <v>150</v>
      </c>
      <c r="F9" s="90">
        <v>1116072</v>
      </c>
      <c r="G9" s="90">
        <v>1116072</v>
      </c>
      <c r="H9" s="56"/>
      <c r="I9" s="92"/>
    </row>
    <row r="10" ht="24.4" customHeight="1" spans="1:9">
      <c r="A10" s="86"/>
      <c r="B10" s="87">
        <v>301</v>
      </c>
      <c r="C10" s="88" t="s">
        <v>151</v>
      </c>
      <c r="D10" s="70">
        <v>609001</v>
      </c>
      <c r="E10" s="89" t="s">
        <v>152</v>
      </c>
      <c r="F10" s="90">
        <v>8921113</v>
      </c>
      <c r="G10" s="90">
        <v>8921113</v>
      </c>
      <c r="H10" s="56"/>
      <c r="I10" s="92"/>
    </row>
    <row r="11" ht="24.4" customHeight="1" spans="1:9">
      <c r="A11" s="86"/>
      <c r="B11" s="87">
        <v>301</v>
      </c>
      <c r="C11" s="88" t="s">
        <v>83</v>
      </c>
      <c r="D11" s="70">
        <v>609001</v>
      </c>
      <c r="E11" s="89" t="s">
        <v>153</v>
      </c>
      <c r="F11" s="90">
        <v>2588829.28</v>
      </c>
      <c r="G11" s="90">
        <v>2588829.28</v>
      </c>
      <c r="H11" s="56"/>
      <c r="I11" s="92"/>
    </row>
    <row r="12" ht="24.4" customHeight="1" spans="1:9">
      <c r="A12" s="86"/>
      <c r="B12" s="87">
        <v>301</v>
      </c>
      <c r="C12" s="88" t="s">
        <v>154</v>
      </c>
      <c r="D12" s="70">
        <v>609001</v>
      </c>
      <c r="E12" s="89" t="s">
        <v>155</v>
      </c>
      <c r="F12" s="90">
        <v>1245874.09</v>
      </c>
      <c r="G12" s="90">
        <v>1245874.09</v>
      </c>
      <c r="H12" s="56"/>
      <c r="I12" s="92"/>
    </row>
    <row r="13" ht="24.4" customHeight="1" spans="1:9">
      <c r="A13" s="86"/>
      <c r="B13" s="87">
        <v>301</v>
      </c>
      <c r="C13" s="88" t="s">
        <v>156</v>
      </c>
      <c r="D13" s="70">
        <v>609001</v>
      </c>
      <c r="E13" s="89" t="s">
        <v>157</v>
      </c>
      <c r="F13" s="90">
        <v>859980.9</v>
      </c>
      <c r="G13" s="90">
        <v>859980.9</v>
      </c>
      <c r="H13" s="56"/>
      <c r="I13" s="92"/>
    </row>
    <row r="14" ht="24.4" customHeight="1" spans="1:9">
      <c r="A14" s="86"/>
      <c r="B14" s="87">
        <v>301</v>
      </c>
      <c r="C14" s="88" t="s">
        <v>158</v>
      </c>
      <c r="D14" s="70">
        <v>609001</v>
      </c>
      <c r="E14" s="89" t="s">
        <v>159</v>
      </c>
      <c r="F14" s="90">
        <v>226522.57</v>
      </c>
      <c r="G14" s="90">
        <v>226522.57</v>
      </c>
      <c r="H14" s="56"/>
      <c r="I14" s="92"/>
    </row>
    <row r="15" ht="24.4" customHeight="1" spans="1:9">
      <c r="A15" s="86"/>
      <c r="B15" s="87">
        <v>301</v>
      </c>
      <c r="C15" s="88" t="s">
        <v>160</v>
      </c>
      <c r="D15" s="70">
        <v>609001</v>
      </c>
      <c r="E15" s="89" t="s">
        <v>161</v>
      </c>
      <c r="F15" s="90">
        <v>1941621.96</v>
      </c>
      <c r="G15" s="90">
        <v>1941621.96</v>
      </c>
      <c r="H15" s="56"/>
      <c r="I15" s="92"/>
    </row>
    <row r="16" ht="24.4" customHeight="1" spans="1:9">
      <c r="A16" s="86"/>
      <c r="B16" s="87">
        <v>301</v>
      </c>
      <c r="C16" s="88" t="s">
        <v>162</v>
      </c>
      <c r="D16" s="70">
        <v>609001</v>
      </c>
      <c r="E16" s="89" t="s">
        <v>163</v>
      </c>
      <c r="F16" s="90">
        <v>65034</v>
      </c>
      <c r="G16" s="90">
        <v>65034</v>
      </c>
      <c r="H16" s="56"/>
      <c r="I16" s="92"/>
    </row>
    <row r="17" ht="24.4" customHeight="1" spans="1:9">
      <c r="A17" s="86"/>
      <c r="B17" s="87">
        <v>302</v>
      </c>
      <c r="C17" s="88" t="s">
        <v>84</v>
      </c>
      <c r="D17" s="70">
        <v>609001</v>
      </c>
      <c r="E17" s="89" t="s">
        <v>164</v>
      </c>
      <c r="F17" s="90">
        <v>361420</v>
      </c>
      <c r="G17" s="56"/>
      <c r="H17" s="90">
        <v>361420</v>
      </c>
      <c r="I17" s="92"/>
    </row>
    <row r="18" ht="27" customHeight="1" spans="2:8">
      <c r="B18" s="87">
        <v>302</v>
      </c>
      <c r="C18" s="88" t="s">
        <v>78</v>
      </c>
      <c r="D18" s="70">
        <v>609001</v>
      </c>
      <c r="E18" s="89" t="s">
        <v>165</v>
      </c>
      <c r="F18" s="90">
        <v>36108</v>
      </c>
      <c r="G18" s="56"/>
      <c r="H18" s="90">
        <v>36108</v>
      </c>
    </row>
    <row r="19" ht="27" customHeight="1" spans="2:8">
      <c r="B19" s="87">
        <v>302</v>
      </c>
      <c r="C19" s="88" t="s">
        <v>166</v>
      </c>
      <c r="D19" s="70">
        <v>609001</v>
      </c>
      <c r="E19" s="89" t="s">
        <v>167</v>
      </c>
      <c r="F19" s="90">
        <v>90270</v>
      </c>
      <c r="G19" s="56"/>
      <c r="H19" s="90">
        <v>90270</v>
      </c>
    </row>
    <row r="20" ht="27" customHeight="1" spans="2:8">
      <c r="B20" s="87">
        <v>302</v>
      </c>
      <c r="C20" s="88" t="s">
        <v>151</v>
      </c>
      <c r="D20" s="70">
        <v>609001</v>
      </c>
      <c r="E20" s="89" t="s">
        <v>168</v>
      </c>
      <c r="F20" s="90">
        <v>51392</v>
      </c>
      <c r="G20" s="56"/>
      <c r="H20" s="90">
        <v>51392</v>
      </c>
    </row>
    <row r="21" ht="27" customHeight="1" spans="2:8">
      <c r="B21" s="87">
        <v>302</v>
      </c>
      <c r="C21" s="88" t="s">
        <v>156</v>
      </c>
      <c r="D21" s="70">
        <v>609001</v>
      </c>
      <c r="E21" s="89" t="s">
        <v>171</v>
      </c>
      <c r="F21" s="90">
        <v>1383240</v>
      </c>
      <c r="G21" s="56"/>
      <c r="H21" s="90">
        <v>1083240</v>
      </c>
    </row>
    <row r="22" ht="27" customHeight="1" spans="2:8">
      <c r="B22" s="89">
        <v>302</v>
      </c>
      <c r="C22" s="91" t="s">
        <v>173</v>
      </c>
      <c r="D22" s="70">
        <v>609001</v>
      </c>
      <c r="E22" s="89" t="s">
        <v>174</v>
      </c>
      <c r="F22" s="90">
        <v>31500</v>
      </c>
      <c r="G22" s="56"/>
      <c r="H22" s="90">
        <v>31500</v>
      </c>
    </row>
    <row r="23" ht="27" customHeight="1" spans="2:8">
      <c r="B23" s="89">
        <v>302</v>
      </c>
      <c r="C23" s="91" t="s">
        <v>181</v>
      </c>
      <c r="D23" s="70">
        <v>609001</v>
      </c>
      <c r="E23" s="89" t="s">
        <v>182</v>
      </c>
      <c r="F23" s="90">
        <v>322302.98</v>
      </c>
      <c r="G23" s="56"/>
      <c r="H23" s="90">
        <v>322302.98</v>
      </c>
    </row>
    <row r="24" ht="27" customHeight="1" spans="2:8">
      <c r="B24" s="89">
        <v>302</v>
      </c>
      <c r="C24" s="91" t="s">
        <v>183</v>
      </c>
      <c r="D24" s="70">
        <v>609001</v>
      </c>
      <c r="E24" s="89" t="s">
        <v>184</v>
      </c>
      <c r="F24" s="90">
        <v>234961.18</v>
      </c>
      <c r="G24" s="56"/>
      <c r="H24" s="90">
        <v>234961.18</v>
      </c>
    </row>
    <row r="25" ht="27" customHeight="1" spans="2:8">
      <c r="B25" s="89">
        <v>302</v>
      </c>
      <c r="C25" s="91" t="s">
        <v>185</v>
      </c>
      <c r="D25" s="70">
        <v>609001</v>
      </c>
      <c r="E25" s="89" t="s">
        <v>186</v>
      </c>
      <c r="F25" s="90">
        <v>281232</v>
      </c>
      <c r="G25" s="56"/>
      <c r="H25" s="90">
        <v>281232</v>
      </c>
    </row>
    <row r="26" ht="27" customHeight="1" spans="2:8">
      <c r="B26" s="89">
        <v>302</v>
      </c>
      <c r="C26" s="91" t="s">
        <v>187</v>
      </c>
      <c r="D26" s="70">
        <v>609001</v>
      </c>
      <c r="E26" s="89" t="s">
        <v>188</v>
      </c>
      <c r="F26" s="90">
        <v>89200</v>
      </c>
      <c r="G26" s="56"/>
      <c r="H26" s="90">
        <v>89200</v>
      </c>
    </row>
    <row r="27" ht="27" customHeight="1" spans="2:8">
      <c r="B27" s="89">
        <v>302</v>
      </c>
      <c r="C27" s="91" t="s">
        <v>162</v>
      </c>
      <c r="D27" s="70">
        <v>609001</v>
      </c>
      <c r="E27" s="89" t="s">
        <v>189</v>
      </c>
      <c r="F27" s="90">
        <v>442498.38</v>
      </c>
      <c r="G27" s="56"/>
      <c r="H27" s="90">
        <v>442498.38</v>
      </c>
    </row>
    <row r="28" ht="27" customHeight="1" spans="2:8">
      <c r="B28" s="89">
        <v>303</v>
      </c>
      <c r="C28" s="91" t="s">
        <v>84</v>
      </c>
      <c r="D28" s="70">
        <v>609001</v>
      </c>
      <c r="E28" s="89" t="s">
        <v>190</v>
      </c>
      <c r="F28" s="90">
        <v>143123.4</v>
      </c>
      <c r="G28" s="90">
        <v>143123.4</v>
      </c>
      <c r="H28" s="56"/>
    </row>
    <row r="29" ht="27" customHeight="1" spans="2:8">
      <c r="B29" s="89">
        <v>303</v>
      </c>
      <c r="C29" s="91" t="s">
        <v>79</v>
      </c>
      <c r="D29" s="70">
        <v>609001</v>
      </c>
      <c r="E29" s="89" t="s">
        <v>191</v>
      </c>
      <c r="F29" s="90">
        <v>12084</v>
      </c>
      <c r="G29" s="90">
        <v>12084</v>
      </c>
      <c r="H29" s="56"/>
    </row>
    <row r="30" ht="27" customHeight="1" spans="2:8">
      <c r="B30" s="89">
        <v>303</v>
      </c>
      <c r="C30" s="91" t="s">
        <v>78</v>
      </c>
      <c r="D30" s="70">
        <v>609001</v>
      </c>
      <c r="E30" s="89" t="s">
        <v>192</v>
      </c>
      <c r="F30" s="90">
        <v>2669121</v>
      </c>
      <c r="G30" s="55">
        <v>2669121</v>
      </c>
      <c r="H30" s="55"/>
    </row>
    <row r="31" ht="27" customHeight="1" spans="2:8">
      <c r="B31" s="89">
        <v>303</v>
      </c>
      <c r="C31" s="91" t="s">
        <v>151</v>
      </c>
      <c r="D31" s="70">
        <v>609001</v>
      </c>
      <c r="E31" s="89" t="s">
        <v>193</v>
      </c>
      <c r="F31" s="90">
        <v>77600</v>
      </c>
      <c r="G31" s="90">
        <v>77600</v>
      </c>
      <c r="H31" s="55"/>
    </row>
    <row r="32" ht="27"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6"/>
  <sheetViews>
    <sheetView workbookViewId="0">
      <pane ySplit="5" topLeftCell="A6" activePane="bottomLeft" state="frozen"/>
      <selection/>
      <selection pane="bottomLeft" activeCell="F17" sqref="F17"/>
    </sheetView>
  </sheetViews>
  <sheetFormatPr defaultColWidth="10" defaultRowHeight="13.5"/>
  <cols>
    <col min="1" max="1" width="1.53333333333333" style="43" customWidth="1"/>
    <col min="2" max="4" width="6.625" style="43" customWidth="1"/>
    <col min="5" max="5" width="14.125" style="43" customWidth="1"/>
    <col min="6" max="6" width="25.25" style="43" customWidth="1"/>
    <col min="7" max="7" width="58.375" style="43" customWidth="1"/>
    <col min="8" max="8" width="25.375" style="43" customWidth="1"/>
    <col min="9" max="9" width="1.53333333333333" style="43" customWidth="1"/>
    <col min="10" max="12" width="9.76666666666667" style="43" customWidth="1"/>
    <col min="13" max="16384" width="10" style="43"/>
  </cols>
  <sheetData>
    <row r="1" ht="25" customHeight="1" spans="1:9">
      <c r="A1" s="44"/>
      <c r="B1" s="1"/>
      <c r="C1" s="51"/>
      <c r="D1" s="51"/>
      <c r="E1" s="51"/>
      <c r="F1" s="51"/>
      <c r="G1" s="51"/>
      <c r="H1" s="59" t="s">
        <v>205</v>
      </c>
      <c r="I1" s="51"/>
    </row>
    <row r="2" ht="22.8" customHeight="1" spans="1:9">
      <c r="A2" s="44"/>
      <c r="B2" s="48" t="s">
        <v>206</v>
      </c>
      <c r="C2" s="48"/>
      <c r="D2" s="48"/>
      <c r="E2" s="48"/>
      <c r="F2" s="48"/>
      <c r="G2" s="48"/>
      <c r="H2" s="48"/>
      <c r="I2" s="51" t="s">
        <v>3</v>
      </c>
    </row>
    <row r="3" ht="19.55" customHeight="1" spans="1:9">
      <c r="A3" s="49"/>
      <c r="B3" s="50" t="s">
        <v>5</v>
      </c>
      <c r="C3" s="50"/>
      <c r="D3" s="50"/>
      <c r="E3" s="50"/>
      <c r="F3" s="50"/>
      <c r="G3" s="50"/>
      <c r="H3" s="74" t="s">
        <v>6</v>
      </c>
      <c r="I3" s="61"/>
    </row>
    <row r="4" ht="24.4" customHeight="1" spans="1:9">
      <c r="A4" s="53"/>
      <c r="B4" s="52" t="s">
        <v>70</v>
      </c>
      <c r="C4" s="52"/>
      <c r="D4" s="52"/>
      <c r="E4" s="52" t="s">
        <v>71</v>
      </c>
      <c r="F4" s="52" t="s">
        <v>143</v>
      </c>
      <c r="G4" s="52" t="s">
        <v>207</v>
      </c>
      <c r="H4" s="52" t="s">
        <v>208</v>
      </c>
      <c r="I4" s="62"/>
    </row>
    <row r="5" ht="24.4" customHeight="1" spans="1:9">
      <c r="A5" s="53"/>
      <c r="B5" s="52" t="s">
        <v>73</v>
      </c>
      <c r="C5" s="52" t="s">
        <v>74</v>
      </c>
      <c r="D5" s="52" t="s">
        <v>75</v>
      </c>
      <c r="E5" s="52"/>
      <c r="F5" s="52"/>
      <c r="G5" s="52"/>
      <c r="H5" s="52"/>
      <c r="I5" s="63"/>
    </row>
    <row r="6" ht="22.8" customHeight="1" spans="1:9">
      <c r="A6" s="54"/>
      <c r="B6" s="75"/>
      <c r="C6" s="75"/>
      <c r="D6" s="75"/>
      <c r="E6" s="76"/>
      <c r="F6" s="52"/>
      <c r="G6" s="52" t="s">
        <v>76</v>
      </c>
      <c r="H6" s="56">
        <v>1268000</v>
      </c>
      <c r="I6" s="64"/>
    </row>
    <row r="7" ht="22.8" customHeight="1" spans="1:9">
      <c r="A7" s="54"/>
      <c r="B7" s="75" t="s">
        <v>86</v>
      </c>
      <c r="C7" s="75" t="s">
        <v>84</v>
      </c>
      <c r="D7" s="75" t="s">
        <v>87</v>
      </c>
      <c r="E7" s="76">
        <v>609001</v>
      </c>
      <c r="F7" s="77" t="s">
        <v>200</v>
      </c>
      <c r="G7" s="72" t="s">
        <v>209</v>
      </c>
      <c r="H7" s="55">
        <v>1150000</v>
      </c>
      <c r="I7" s="64"/>
    </row>
    <row r="8" ht="22.8" customHeight="1" spans="1:9">
      <c r="A8" s="54"/>
      <c r="B8" s="75" t="s">
        <v>86</v>
      </c>
      <c r="C8" s="75" t="s">
        <v>84</v>
      </c>
      <c r="D8" s="75" t="s">
        <v>87</v>
      </c>
      <c r="E8" s="76">
        <v>609001</v>
      </c>
      <c r="F8" s="77" t="s">
        <v>200</v>
      </c>
      <c r="G8" s="72" t="s">
        <v>170</v>
      </c>
      <c r="H8" s="55">
        <v>118000</v>
      </c>
      <c r="I8" s="64"/>
    </row>
    <row r="9" ht="22.8" customHeight="1" spans="1:9">
      <c r="A9" s="54"/>
      <c r="B9" s="52"/>
      <c r="C9" s="52"/>
      <c r="D9" s="52"/>
      <c r="E9" s="52"/>
      <c r="F9" s="52"/>
      <c r="G9" s="52"/>
      <c r="H9" s="56"/>
      <c r="I9" s="64"/>
    </row>
    <row r="10" ht="22.8" customHeight="1" spans="1:9">
      <c r="A10" s="54"/>
      <c r="B10" s="52"/>
      <c r="C10" s="52"/>
      <c r="D10" s="52"/>
      <c r="E10" s="52"/>
      <c r="F10" s="52"/>
      <c r="G10" s="52"/>
      <c r="H10" s="56"/>
      <c r="I10" s="64"/>
    </row>
    <row r="11" ht="22.8" customHeight="1" spans="1:9">
      <c r="A11" s="54"/>
      <c r="B11" s="52"/>
      <c r="C11" s="52"/>
      <c r="D11" s="52"/>
      <c r="E11" s="52"/>
      <c r="F11" s="52"/>
      <c r="G11" s="52"/>
      <c r="H11" s="56"/>
      <c r="I11" s="64"/>
    </row>
    <row r="12" ht="22.8" customHeight="1" spans="1:9">
      <c r="A12" s="54"/>
      <c r="B12" s="52"/>
      <c r="C12" s="52"/>
      <c r="D12" s="52"/>
      <c r="E12" s="52"/>
      <c r="F12" s="52"/>
      <c r="G12" s="52"/>
      <c r="H12" s="56"/>
      <c r="I12" s="64"/>
    </row>
    <row r="13" ht="27" customHeight="1"/>
    <row r="14" ht="27" customHeight="1"/>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7">
    <mergeCell ref="B2:H2"/>
    <mergeCell ref="B3:G3"/>
    <mergeCell ref="B4:D4"/>
    <mergeCell ref="E4:E5"/>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8"/>
  <sheetViews>
    <sheetView workbookViewId="0">
      <pane ySplit="6" topLeftCell="A7" activePane="bottomLeft" state="frozen"/>
      <selection/>
      <selection pane="bottomLeft" activeCell="D7" sqref="D7:I7"/>
    </sheetView>
  </sheetViews>
  <sheetFormatPr defaultColWidth="10" defaultRowHeight="13.5"/>
  <cols>
    <col min="1" max="1" width="1.53333333333333" style="43" customWidth="1"/>
    <col min="2" max="2" width="17.625" style="43" customWidth="1"/>
    <col min="3" max="3" width="19" style="43" customWidth="1"/>
    <col min="4" max="9" width="21.625" style="43" customWidth="1"/>
    <col min="10" max="10" width="1.53333333333333" style="43" customWidth="1"/>
    <col min="11" max="11" width="9.76666666666667" style="43" customWidth="1"/>
    <col min="12" max="16384" width="10" style="43"/>
  </cols>
  <sheetData>
    <row r="1" ht="25" customHeight="1" spans="1:10">
      <c r="A1" s="44"/>
      <c r="B1" s="44"/>
      <c r="C1" s="44"/>
      <c r="D1" s="1"/>
      <c r="E1" s="47"/>
      <c r="F1" s="47"/>
      <c r="G1" s="47"/>
      <c r="H1" s="47"/>
      <c r="I1" s="59" t="s">
        <v>210</v>
      </c>
      <c r="J1" s="51"/>
    </row>
    <row r="2" ht="22.8" customHeight="1" spans="1:10">
      <c r="A2" s="44"/>
      <c r="B2" s="66" t="s">
        <v>211</v>
      </c>
      <c r="C2" s="67"/>
      <c r="D2" s="67"/>
      <c r="E2" s="67"/>
      <c r="F2" s="67"/>
      <c r="G2" s="67"/>
      <c r="H2" s="67"/>
      <c r="I2" s="69"/>
      <c r="J2" s="51" t="s">
        <v>3</v>
      </c>
    </row>
    <row r="3" ht="19.55" customHeight="1" spans="1:10">
      <c r="A3" s="49"/>
      <c r="B3" s="50" t="s">
        <v>5</v>
      </c>
      <c r="C3" s="50"/>
      <c r="F3" s="60"/>
      <c r="G3" s="60"/>
      <c r="H3" s="60"/>
      <c r="I3" s="60" t="s">
        <v>6</v>
      </c>
      <c r="J3" s="61"/>
    </row>
    <row r="4" ht="24.4" customHeight="1" spans="1:10">
      <c r="A4" s="51"/>
      <c r="B4" s="52" t="s">
        <v>212</v>
      </c>
      <c r="C4" s="52" t="s">
        <v>72</v>
      </c>
      <c r="D4" s="52" t="s">
        <v>213</v>
      </c>
      <c r="E4" s="52"/>
      <c r="F4" s="52"/>
      <c r="G4" s="52"/>
      <c r="H4" s="52"/>
      <c r="I4" s="52"/>
      <c r="J4" s="62"/>
    </row>
    <row r="5" ht="24.4" customHeight="1" spans="1:10">
      <c r="A5" s="53"/>
      <c r="B5" s="52"/>
      <c r="C5" s="52"/>
      <c r="D5" s="52" t="s">
        <v>59</v>
      </c>
      <c r="E5" s="68" t="s">
        <v>214</v>
      </c>
      <c r="F5" s="52" t="s">
        <v>215</v>
      </c>
      <c r="G5" s="52"/>
      <c r="H5" s="52"/>
      <c r="I5" s="52" t="s">
        <v>174</v>
      </c>
      <c r="J5" s="62"/>
    </row>
    <row r="6" ht="24.4" customHeight="1" spans="1:10">
      <c r="A6" s="53"/>
      <c r="B6" s="52"/>
      <c r="C6" s="52"/>
      <c r="D6" s="52"/>
      <c r="E6" s="68"/>
      <c r="F6" s="52" t="s">
        <v>148</v>
      </c>
      <c r="G6" s="52" t="s">
        <v>216</v>
      </c>
      <c r="H6" s="52" t="s">
        <v>217</v>
      </c>
      <c r="I6" s="52"/>
      <c r="J6" s="63"/>
    </row>
    <row r="7" ht="27" customHeight="1" spans="1:10">
      <c r="A7" s="54"/>
      <c r="B7" s="52"/>
      <c r="C7" s="52" t="s">
        <v>76</v>
      </c>
      <c r="D7" s="55">
        <f>H7+I7</f>
        <v>312732</v>
      </c>
      <c r="E7" s="55">
        <v>0</v>
      </c>
      <c r="F7" s="55">
        <v>281232</v>
      </c>
      <c r="G7" s="55">
        <v>0</v>
      </c>
      <c r="H7" s="55">
        <v>281232</v>
      </c>
      <c r="I7" s="55">
        <v>31500</v>
      </c>
      <c r="J7" s="64"/>
    </row>
    <row r="8" ht="27" customHeight="1" spans="1:10">
      <c r="A8" s="54"/>
      <c r="B8" s="70">
        <v>609001</v>
      </c>
      <c r="C8" s="71" t="s">
        <v>0</v>
      </c>
      <c r="D8" s="55">
        <f>H8+I8</f>
        <v>312732</v>
      </c>
      <c r="E8" s="55">
        <v>0</v>
      </c>
      <c r="F8" s="55">
        <v>281232</v>
      </c>
      <c r="G8" s="55">
        <v>0</v>
      </c>
      <c r="H8" s="55">
        <v>281232</v>
      </c>
      <c r="I8" s="55">
        <v>31500</v>
      </c>
      <c r="J8" s="64"/>
    </row>
    <row r="9" ht="27" customHeight="1" spans="1:10">
      <c r="A9" s="54"/>
      <c r="B9" s="72"/>
      <c r="C9" s="72"/>
      <c r="D9" s="56"/>
      <c r="E9" s="56"/>
      <c r="F9" s="56"/>
      <c r="G9" s="56"/>
      <c r="H9" s="56"/>
      <c r="I9" s="56"/>
      <c r="J9" s="64"/>
    </row>
    <row r="10" ht="27" customHeight="1" spans="1:10">
      <c r="A10" s="54"/>
      <c r="B10" s="73"/>
      <c r="C10" s="73"/>
      <c r="D10" s="56"/>
      <c r="E10" s="56"/>
      <c r="F10" s="56"/>
      <c r="G10" s="56"/>
      <c r="H10" s="56"/>
      <c r="I10" s="56"/>
      <c r="J10" s="64"/>
    </row>
    <row r="11" ht="27" customHeight="1" spans="1:10">
      <c r="A11" s="54"/>
      <c r="B11" s="73"/>
      <c r="C11" s="73"/>
      <c r="D11" s="56"/>
      <c r="E11" s="56"/>
      <c r="F11" s="56"/>
      <c r="G11" s="56"/>
      <c r="H11" s="56"/>
      <c r="I11" s="56"/>
      <c r="J11" s="64"/>
    </row>
    <row r="12" ht="27" customHeight="1" spans="1:10">
      <c r="A12" s="54"/>
      <c r="B12" s="73"/>
      <c r="C12" s="73"/>
      <c r="D12" s="56"/>
      <c r="E12" s="56"/>
      <c r="F12" s="56"/>
      <c r="G12" s="56"/>
      <c r="H12" s="56"/>
      <c r="I12" s="56"/>
      <c r="J12" s="64"/>
    </row>
    <row r="13" ht="27" customHeight="1" spans="1:10">
      <c r="A13" s="54"/>
      <c r="B13" s="73"/>
      <c r="C13" s="73"/>
      <c r="D13" s="56"/>
      <c r="E13" s="56"/>
      <c r="F13" s="56"/>
      <c r="G13" s="56"/>
      <c r="H13" s="56"/>
      <c r="I13" s="56"/>
      <c r="J13" s="64"/>
    </row>
    <row r="14" ht="27" customHeight="1" spans="1:10">
      <c r="A14" s="54"/>
      <c r="B14" s="73"/>
      <c r="C14" s="73"/>
      <c r="D14" s="56"/>
      <c r="E14" s="56"/>
      <c r="F14" s="56"/>
      <c r="G14" s="56"/>
      <c r="H14" s="56"/>
      <c r="I14" s="56"/>
      <c r="J14" s="64"/>
    </row>
    <row r="15" ht="27" customHeight="1" spans="1:10">
      <c r="A15" s="54"/>
      <c r="B15" s="73"/>
      <c r="C15" s="73"/>
      <c r="D15" s="56"/>
      <c r="E15" s="56"/>
      <c r="F15" s="56"/>
      <c r="G15" s="56"/>
      <c r="H15" s="56"/>
      <c r="I15" s="56"/>
      <c r="J15" s="64"/>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2"/>
  <sheetViews>
    <sheetView workbookViewId="0">
      <pane ySplit="6" topLeftCell="A7" activePane="bottomLeft" state="frozen"/>
      <selection/>
      <selection pane="bottomLeft" activeCell="G7" sqref="G7"/>
    </sheetView>
  </sheetViews>
  <sheetFormatPr defaultColWidth="10" defaultRowHeight="13.5"/>
  <cols>
    <col min="1" max="1" width="1.53333333333333" style="43" customWidth="1"/>
    <col min="2" max="4" width="6.15833333333333" style="43" customWidth="1"/>
    <col min="5" max="5" width="15.125" style="43" customWidth="1"/>
    <col min="6" max="6" width="50" style="43" customWidth="1"/>
    <col min="7" max="9" width="18.375" style="43" customWidth="1"/>
    <col min="10" max="10" width="1.53333333333333" style="43" customWidth="1"/>
    <col min="11" max="13" width="9.76666666666667" style="43" customWidth="1"/>
    <col min="14" max="16384" width="10" style="43"/>
  </cols>
  <sheetData>
    <row r="1" ht="25" customHeight="1" spans="1:10">
      <c r="A1" s="44"/>
      <c r="B1" s="1"/>
      <c r="C1" s="1"/>
      <c r="D1" s="1"/>
      <c r="E1" s="45"/>
      <c r="F1" s="46"/>
      <c r="G1" s="47"/>
      <c r="H1" s="47"/>
      <c r="I1" s="59" t="s">
        <v>218</v>
      </c>
      <c r="J1" s="51"/>
    </row>
    <row r="2" ht="22.8" customHeight="1" spans="1:10">
      <c r="A2" s="44"/>
      <c r="B2" s="48" t="s">
        <v>219</v>
      </c>
      <c r="C2" s="48"/>
      <c r="D2" s="48"/>
      <c r="E2" s="48"/>
      <c r="F2" s="48"/>
      <c r="G2" s="48"/>
      <c r="H2" s="48"/>
      <c r="I2" s="48"/>
      <c r="J2" s="51" t="s">
        <v>3</v>
      </c>
    </row>
    <row r="3" ht="19.55" customHeight="1" spans="1:10">
      <c r="A3" s="49"/>
      <c r="B3" s="50" t="s">
        <v>5</v>
      </c>
      <c r="C3" s="50"/>
      <c r="D3" s="50"/>
      <c r="E3" s="50"/>
      <c r="F3" s="50"/>
      <c r="G3" s="49"/>
      <c r="H3" s="49"/>
      <c r="I3" s="60" t="s">
        <v>6</v>
      </c>
      <c r="J3" s="61"/>
    </row>
    <row r="4" ht="24.4" customHeight="1" spans="1:10">
      <c r="A4" s="51"/>
      <c r="B4" s="52" t="s">
        <v>9</v>
      </c>
      <c r="C4" s="52"/>
      <c r="D4" s="52"/>
      <c r="E4" s="52"/>
      <c r="F4" s="52"/>
      <c r="G4" s="52" t="s">
        <v>220</v>
      </c>
      <c r="H4" s="52"/>
      <c r="I4" s="52"/>
      <c r="J4" s="62"/>
    </row>
    <row r="5" ht="24.4" customHeight="1" spans="1:10">
      <c r="A5" s="53"/>
      <c r="B5" s="52" t="s">
        <v>70</v>
      </c>
      <c r="C5" s="52"/>
      <c r="D5" s="52"/>
      <c r="E5" s="52" t="s">
        <v>71</v>
      </c>
      <c r="F5" s="52" t="s">
        <v>143</v>
      </c>
      <c r="G5" s="52" t="s">
        <v>59</v>
      </c>
      <c r="H5" s="52" t="s">
        <v>93</v>
      </c>
      <c r="I5" s="52" t="s">
        <v>94</v>
      </c>
      <c r="J5" s="62"/>
    </row>
    <row r="6" ht="24.4" customHeight="1" spans="1:10">
      <c r="A6" s="53"/>
      <c r="B6" s="52" t="s">
        <v>73</v>
      </c>
      <c r="C6" s="52" t="s">
        <v>74</v>
      </c>
      <c r="D6" s="52" t="s">
        <v>75</v>
      </c>
      <c r="E6" s="52"/>
      <c r="F6" s="52"/>
      <c r="G6" s="52"/>
      <c r="H6" s="52"/>
      <c r="I6" s="52"/>
      <c r="J6" s="63"/>
    </row>
    <row r="7" ht="27" customHeight="1" spans="1:10">
      <c r="A7" s="54"/>
      <c r="B7" s="52"/>
      <c r="C7" s="52"/>
      <c r="D7" s="52"/>
      <c r="E7" s="52"/>
      <c r="F7" s="52" t="s">
        <v>76</v>
      </c>
      <c r="G7" s="55" t="s">
        <v>221</v>
      </c>
      <c r="H7" s="56"/>
      <c r="I7" s="56"/>
      <c r="J7" s="64"/>
    </row>
    <row r="8" ht="27" customHeight="1" spans="1:10">
      <c r="A8" s="57"/>
      <c r="B8" s="58"/>
      <c r="C8" s="58"/>
      <c r="D8" s="58"/>
      <c r="E8" s="58"/>
      <c r="F8" s="57"/>
      <c r="G8" s="57"/>
      <c r="H8" s="57"/>
      <c r="I8" s="57"/>
      <c r="J8" s="65"/>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2"/>
  <sheetViews>
    <sheetView workbookViewId="0">
      <pane ySplit="6" topLeftCell="A7" activePane="bottomLeft" state="frozen"/>
      <selection/>
      <selection pane="bottomLeft" activeCell="D7" sqref="D7"/>
    </sheetView>
  </sheetViews>
  <sheetFormatPr defaultColWidth="10" defaultRowHeight="13.5"/>
  <cols>
    <col min="1" max="1" width="1.53333333333333" style="43" customWidth="1"/>
    <col min="2" max="2" width="17.75" style="43" customWidth="1"/>
    <col min="3" max="3" width="19.25" style="43" customWidth="1"/>
    <col min="4" max="9" width="19.875" style="43" customWidth="1"/>
    <col min="10" max="10" width="1.53333333333333" style="43" customWidth="1"/>
    <col min="11" max="11" width="9.76666666666667" style="43" customWidth="1"/>
    <col min="12" max="16384" width="10" style="43"/>
  </cols>
  <sheetData>
    <row r="1" ht="25" customHeight="1" spans="1:10">
      <c r="A1" s="44"/>
      <c r="B1" s="44"/>
      <c r="C1" s="44"/>
      <c r="D1" s="1"/>
      <c r="E1" s="47"/>
      <c r="F1" s="47"/>
      <c r="G1" s="47"/>
      <c r="H1" s="47"/>
      <c r="I1" s="59" t="s">
        <v>222</v>
      </c>
      <c r="J1" s="51"/>
    </row>
    <row r="2" ht="22.8" customHeight="1" spans="1:10">
      <c r="A2" s="44"/>
      <c r="B2" s="66" t="s">
        <v>223</v>
      </c>
      <c r="C2" s="67"/>
      <c r="D2" s="67"/>
      <c r="E2" s="67"/>
      <c r="F2" s="67"/>
      <c r="G2" s="67"/>
      <c r="H2" s="67"/>
      <c r="I2" s="69"/>
      <c r="J2" s="51" t="s">
        <v>3</v>
      </c>
    </row>
    <row r="3" ht="19.55" customHeight="1" spans="1:10">
      <c r="A3" s="49"/>
      <c r="B3" s="50" t="s">
        <v>5</v>
      </c>
      <c r="C3" s="50"/>
      <c r="F3" s="60"/>
      <c r="G3" s="60"/>
      <c r="H3" s="60"/>
      <c r="I3" s="60" t="s">
        <v>6</v>
      </c>
      <c r="J3" s="61"/>
    </row>
    <row r="4" ht="24.4" customHeight="1" spans="1:10">
      <c r="A4" s="51"/>
      <c r="B4" s="52" t="s">
        <v>212</v>
      </c>
      <c r="C4" s="52" t="s">
        <v>72</v>
      </c>
      <c r="D4" s="52" t="s">
        <v>213</v>
      </c>
      <c r="E4" s="52"/>
      <c r="F4" s="52"/>
      <c r="G4" s="52"/>
      <c r="H4" s="52"/>
      <c r="I4" s="52"/>
      <c r="J4" s="62"/>
    </row>
    <row r="5" ht="24.4" customHeight="1" spans="1:10">
      <c r="A5" s="53"/>
      <c r="B5" s="52"/>
      <c r="C5" s="52"/>
      <c r="D5" s="52" t="s">
        <v>59</v>
      </c>
      <c r="E5" s="68" t="s">
        <v>214</v>
      </c>
      <c r="F5" s="52" t="s">
        <v>215</v>
      </c>
      <c r="G5" s="52"/>
      <c r="H5" s="52"/>
      <c r="I5" s="52" t="s">
        <v>174</v>
      </c>
      <c r="J5" s="62"/>
    </row>
    <row r="6" ht="24.4" customHeight="1" spans="1:10">
      <c r="A6" s="53"/>
      <c r="B6" s="52"/>
      <c r="C6" s="52"/>
      <c r="D6" s="52"/>
      <c r="E6" s="68"/>
      <c r="F6" s="52" t="s">
        <v>148</v>
      </c>
      <c r="G6" s="52" t="s">
        <v>216</v>
      </c>
      <c r="H6" s="52" t="s">
        <v>217</v>
      </c>
      <c r="I6" s="52"/>
      <c r="J6" s="63"/>
    </row>
    <row r="7" ht="27" customHeight="1" spans="1:10">
      <c r="A7" s="54"/>
      <c r="B7" s="52"/>
      <c r="C7" s="52" t="s">
        <v>76</v>
      </c>
      <c r="D7" s="55" t="s">
        <v>221</v>
      </c>
      <c r="E7" s="56"/>
      <c r="F7" s="56"/>
      <c r="G7" s="56"/>
      <c r="H7" s="56"/>
      <c r="I7" s="56"/>
      <c r="J7" s="64"/>
    </row>
    <row r="8" ht="27" customHeight="1" spans="1:10">
      <c r="A8" s="57"/>
      <c r="B8" s="57"/>
      <c r="C8" s="57"/>
      <c r="D8" s="57"/>
      <c r="E8" s="57"/>
      <c r="F8" s="57"/>
      <c r="G8" s="57"/>
      <c r="H8" s="57"/>
      <c r="I8" s="57"/>
      <c r="J8" s="65"/>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2"/>
  <sheetViews>
    <sheetView workbookViewId="0">
      <pane ySplit="6" topLeftCell="A7" activePane="bottomLeft" state="frozen"/>
      <selection/>
      <selection pane="bottomLeft" activeCell="F11" sqref="F11"/>
    </sheetView>
  </sheetViews>
  <sheetFormatPr defaultColWidth="10" defaultRowHeight="13.5"/>
  <cols>
    <col min="1" max="1" width="1.53333333333333" style="43" customWidth="1"/>
    <col min="2" max="4" width="6.15833333333333" style="43" customWidth="1"/>
    <col min="5" max="5" width="19.25" style="43" customWidth="1"/>
    <col min="6" max="6" width="50" style="43" customWidth="1"/>
    <col min="7" max="9" width="18.5" style="43" customWidth="1"/>
    <col min="10" max="10" width="1.53333333333333" style="43" customWidth="1"/>
    <col min="11" max="13" width="9.76666666666667" style="43" customWidth="1"/>
    <col min="14" max="16383" width="10" style="43"/>
  </cols>
  <sheetData>
    <row r="1" ht="25" customHeight="1" spans="1:10">
      <c r="A1" s="44"/>
      <c r="B1" s="1"/>
      <c r="C1" s="1"/>
      <c r="D1" s="1"/>
      <c r="E1" s="45"/>
      <c r="F1" s="46"/>
      <c r="G1" s="47"/>
      <c r="H1" s="47"/>
      <c r="I1" s="59" t="s">
        <v>224</v>
      </c>
      <c r="J1" s="51"/>
    </row>
    <row r="2" ht="22.8" customHeight="1" spans="1:10">
      <c r="A2" s="44"/>
      <c r="B2" s="48" t="s">
        <v>225</v>
      </c>
      <c r="C2" s="48"/>
      <c r="D2" s="48"/>
      <c r="E2" s="48"/>
      <c r="F2" s="48"/>
      <c r="G2" s="48"/>
      <c r="H2" s="48"/>
      <c r="I2" s="48"/>
      <c r="J2" s="51" t="s">
        <v>3</v>
      </c>
    </row>
    <row r="3" ht="19.55" customHeight="1" spans="1:10">
      <c r="A3" s="49"/>
      <c r="B3" s="50" t="s">
        <v>5</v>
      </c>
      <c r="C3" s="50"/>
      <c r="D3" s="50"/>
      <c r="E3" s="50"/>
      <c r="F3" s="50"/>
      <c r="G3" s="49"/>
      <c r="H3" s="49"/>
      <c r="I3" s="60" t="s">
        <v>6</v>
      </c>
      <c r="J3" s="61"/>
    </row>
    <row r="4" ht="24.4" customHeight="1" spans="1:10">
      <c r="A4" s="51"/>
      <c r="B4" s="52" t="s">
        <v>9</v>
      </c>
      <c r="C4" s="52"/>
      <c r="D4" s="52"/>
      <c r="E4" s="52"/>
      <c r="F4" s="52"/>
      <c r="G4" s="52" t="s">
        <v>226</v>
      </c>
      <c r="H4" s="52"/>
      <c r="I4" s="52"/>
      <c r="J4" s="62"/>
    </row>
    <row r="5" ht="24.4" customHeight="1" spans="1:10">
      <c r="A5" s="53"/>
      <c r="B5" s="52" t="s">
        <v>70</v>
      </c>
      <c r="C5" s="52"/>
      <c r="D5" s="52"/>
      <c r="E5" s="52" t="s">
        <v>71</v>
      </c>
      <c r="F5" s="52" t="s">
        <v>143</v>
      </c>
      <c r="G5" s="52" t="s">
        <v>59</v>
      </c>
      <c r="H5" s="52" t="s">
        <v>93</v>
      </c>
      <c r="I5" s="52" t="s">
        <v>94</v>
      </c>
      <c r="J5" s="62"/>
    </row>
    <row r="6" ht="24.4" customHeight="1" spans="1:10">
      <c r="A6" s="53"/>
      <c r="B6" s="52" t="s">
        <v>73</v>
      </c>
      <c r="C6" s="52" t="s">
        <v>74</v>
      </c>
      <c r="D6" s="52" t="s">
        <v>75</v>
      </c>
      <c r="E6" s="52"/>
      <c r="F6" s="52"/>
      <c r="G6" s="52"/>
      <c r="H6" s="52"/>
      <c r="I6" s="52"/>
      <c r="J6" s="63"/>
    </row>
    <row r="7" ht="27" customHeight="1" spans="1:10">
      <c r="A7" s="54"/>
      <c r="B7" s="52"/>
      <c r="C7" s="52"/>
      <c r="D7" s="52"/>
      <c r="E7" s="52"/>
      <c r="F7" s="52" t="s">
        <v>76</v>
      </c>
      <c r="G7" s="55" t="s">
        <v>221</v>
      </c>
      <c r="H7" s="56"/>
      <c r="I7" s="56"/>
      <c r="J7" s="64"/>
    </row>
    <row r="8" ht="27" customHeight="1" spans="1:10">
      <c r="A8" s="57"/>
      <c r="B8" s="58"/>
      <c r="C8" s="58"/>
      <c r="D8" s="58"/>
      <c r="E8" s="58"/>
      <c r="F8" s="57"/>
      <c r="G8" s="57"/>
      <c r="H8" s="57"/>
      <c r="I8" s="57"/>
      <c r="J8" s="65"/>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8"/>
  <sheetViews>
    <sheetView topLeftCell="A22" workbookViewId="0">
      <selection activeCell="B10" sqref="B10:I11"/>
    </sheetView>
  </sheetViews>
  <sheetFormatPr defaultColWidth="9" defaultRowHeight="13.5"/>
  <cols>
    <col min="1" max="8" width="10.5" style="2" customWidth="1"/>
    <col min="9" max="9" width="14.625" style="2" customWidth="1"/>
    <col min="11" max="16384" width="9" style="2"/>
  </cols>
  <sheetData>
    <row r="1" ht="25" customHeight="1" spans="1:9">
      <c r="A1" s="1"/>
      <c r="I1" s="33" t="s">
        <v>227</v>
      </c>
    </row>
    <row r="2" ht="45" customHeight="1" spans="1:9">
      <c r="A2" s="3" t="s">
        <v>228</v>
      </c>
      <c r="B2" s="3"/>
      <c r="C2" s="3"/>
      <c r="D2" s="4"/>
      <c r="E2" s="4"/>
      <c r="F2" s="4"/>
      <c r="G2" s="4"/>
      <c r="H2" s="4"/>
      <c r="I2" s="4"/>
    </row>
    <row r="3" ht="17" customHeight="1" spans="1:9">
      <c r="A3" s="5"/>
      <c r="B3" s="5"/>
      <c r="C3" s="5"/>
      <c r="D3" s="6"/>
      <c r="E3" s="6"/>
      <c r="F3" s="6"/>
      <c r="G3" s="6"/>
      <c r="H3" s="6"/>
      <c r="I3" s="34" t="s">
        <v>6</v>
      </c>
    </row>
    <row r="4" ht="33" customHeight="1" spans="1:9">
      <c r="A4" s="7" t="s">
        <v>229</v>
      </c>
      <c r="B4" s="7"/>
      <c r="C4" s="7"/>
      <c r="D4" s="7"/>
      <c r="E4" s="7"/>
      <c r="F4" s="7"/>
      <c r="G4" s="7"/>
      <c r="H4" s="7"/>
      <c r="I4" s="7"/>
    </row>
    <row r="5" ht="27" customHeight="1" spans="1:9">
      <c r="A5" s="8" t="s">
        <v>207</v>
      </c>
      <c r="B5" s="9" t="s">
        <v>209</v>
      </c>
      <c r="C5" s="9"/>
      <c r="D5" s="9"/>
      <c r="E5" s="9"/>
      <c r="F5" s="9"/>
      <c r="G5" s="9"/>
      <c r="H5" s="9"/>
      <c r="I5" s="9"/>
    </row>
    <row r="6" ht="27" customHeight="1" spans="1:9">
      <c r="A6" s="10" t="s">
        <v>230</v>
      </c>
      <c r="B6" s="9" t="s">
        <v>0</v>
      </c>
      <c r="C6" s="9"/>
      <c r="D6" s="9"/>
      <c r="E6" s="9"/>
      <c r="F6" s="9"/>
      <c r="G6" s="9"/>
      <c r="H6" s="9"/>
      <c r="I6" s="9"/>
    </row>
    <row r="7" ht="27" customHeight="1" spans="1:9">
      <c r="A7" s="11" t="s">
        <v>231</v>
      </c>
      <c r="B7" s="12" t="s">
        <v>232</v>
      </c>
      <c r="C7" s="12"/>
      <c r="D7" s="12"/>
      <c r="E7" s="35">
        <v>1150000</v>
      </c>
      <c r="F7" s="35"/>
      <c r="G7" s="35"/>
      <c r="H7" s="35"/>
      <c r="I7" s="35"/>
    </row>
    <row r="8" ht="27" customHeight="1" spans="1:9">
      <c r="A8" s="14"/>
      <c r="B8" s="12" t="s">
        <v>233</v>
      </c>
      <c r="C8" s="12"/>
      <c r="D8" s="12"/>
      <c r="E8" s="35">
        <v>1150000</v>
      </c>
      <c r="F8" s="35"/>
      <c r="G8" s="35"/>
      <c r="H8" s="35"/>
      <c r="I8" s="35"/>
    </row>
    <row r="9" ht="27" customHeight="1" spans="1:9">
      <c r="A9" s="14"/>
      <c r="B9" s="12" t="s">
        <v>234</v>
      </c>
      <c r="C9" s="12"/>
      <c r="D9" s="12"/>
      <c r="E9" s="35">
        <v>0</v>
      </c>
      <c r="F9" s="35"/>
      <c r="G9" s="35"/>
      <c r="H9" s="35"/>
      <c r="I9" s="35"/>
    </row>
    <row r="10" ht="27" customHeight="1" spans="1:9">
      <c r="A10" s="15" t="s">
        <v>235</v>
      </c>
      <c r="B10" s="16" t="s">
        <v>236</v>
      </c>
      <c r="C10" s="16"/>
      <c r="D10" s="16"/>
      <c r="E10" s="16"/>
      <c r="F10" s="16"/>
      <c r="G10" s="16"/>
      <c r="H10" s="16"/>
      <c r="I10" s="16"/>
    </row>
    <row r="11" ht="46" customHeight="1" spans="1:9">
      <c r="A11" s="17"/>
      <c r="B11" s="16"/>
      <c r="C11" s="16"/>
      <c r="D11" s="16"/>
      <c r="E11" s="16"/>
      <c r="F11" s="16"/>
      <c r="G11" s="16"/>
      <c r="H11" s="16"/>
      <c r="I11" s="16"/>
    </row>
    <row r="12" ht="27" customHeight="1" spans="1:9">
      <c r="A12" s="14" t="s">
        <v>237</v>
      </c>
      <c r="B12" s="18" t="s">
        <v>238</v>
      </c>
      <c r="C12" s="18" t="s">
        <v>239</v>
      </c>
      <c r="D12" s="19" t="s">
        <v>240</v>
      </c>
      <c r="E12" s="20"/>
      <c r="F12" s="21" t="s">
        <v>241</v>
      </c>
      <c r="G12" s="21"/>
      <c r="H12" s="21"/>
      <c r="I12" s="21"/>
    </row>
    <row r="13" ht="27" customHeight="1" spans="1:9">
      <c r="A13" s="14"/>
      <c r="B13" s="22" t="s">
        <v>242</v>
      </c>
      <c r="C13" s="22" t="s">
        <v>243</v>
      </c>
      <c r="D13" s="36" t="s">
        <v>244</v>
      </c>
      <c r="E13" s="37"/>
      <c r="F13" s="24" t="s">
        <v>245</v>
      </c>
      <c r="G13" s="24"/>
      <c r="H13" s="24"/>
      <c r="I13" s="38"/>
    </row>
    <row r="14" ht="27" customHeight="1" spans="1:9">
      <c r="A14" s="14"/>
      <c r="B14" s="22"/>
      <c r="C14" s="22"/>
      <c r="D14" s="36" t="s">
        <v>246</v>
      </c>
      <c r="E14" s="37"/>
      <c r="F14" s="24" t="s">
        <v>247</v>
      </c>
      <c r="G14" s="24"/>
      <c r="H14" s="24"/>
      <c r="I14" s="38"/>
    </row>
    <row r="15" ht="27" customHeight="1" spans="1:9">
      <c r="A15" s="14"/>
      <c r="B15" s="22"/>
      <c r="C15" s="22"/>
      <c r="D15" s="36" t="s">
        <v>248</v>
      </c>
      <c r="E15" s="37"/>
      <c r="F15" s="24" t="s">
        <v>249</v>
      </c>
      <c r="G15" s="24"/>
      <c r="H15" s="24"/>
      <c r="I15" s="38"/>
    </row>
    <row r="16" ht="27" customHeight="1" spans="1:9">
      <c r="A16" s="14"/>
      <c r="B16" s="22"/>
      <c r="C16" s="22"/>
      <c r="D16" s="36" t="s">
        <v>250</v>
      </c>
      <c r="E16" s="37"/>
      <c r="F16" s="24" t="s">
        <v>251</v>
      </c>
      <c r="G16" s="24"/>
      <c r="H16" s="24"/>
      <c r="I16" s="38"/>
    </row>
    <row r="17" ht="27" customHeight="1" spans="1:9">
      <c r="A17" s="14"/>
      <c r="B17" s="22"/>
      <c r="C17" s="22"/>
      <c r="D17" s="36" t="s">
        <v>252</v>
      </c>
      <c r="E17" s="37"/>
      <c r="F17" s="24" t="s">
        <v>253</v>
      </c>
      <c r="G17" s="24"/>
      <c r="H17" s="24"/>
      <c r="I17" s="38"/>
    </row>
    <row r="18" ht="27" customHeight="1" spans="1:9">
      <c r="A18" s="14"/>
      <c r="B18" s="22"/>
      <c r="C18" s="22"/>
      <c r="D18" s="36" t="s">
        <v>254</v>
      </c>
      <c r="E18" s="37"/>
      <c r="F18" s="24" t="s">
        <v>255</v>
      </c>
      <c r="G18" s="24"/>
      <c r="H18" s="24"/>
      <c r="I18" s="38"/>
    </row>
    <row r="19" ht="27" customHeight="1" spans="1:9">
      <c r="A19" s="14"/>
      <c r="B19" s="22"/>
      <c r="C19" s="22"/>
      <c r="D19" s="36" t="s">
        <v>256</v>
      </c>
      <c r="E19" s="37"/>
      <c r="F19" s="38" t="s">
        <v>257</v>
      </c>
      <c r="G19" s="39"/>
      <c r="H19" s="39"/>
      <c r="I19" s="42"/>
    </row>
    <row r="20" ht="27" customHeight="1" spans="1:9">
      <c r="A20" s="14"/>
      <c r="B20" s="22"/>
      <c r="C20" s="22"/>
      <c r="D20" s="36" t="s">
        <v>258</v>
      </c>
      <c r="E20" s="37"/>
      <c r="F20" s="24" t="s">
        <v>259</v>
      </c>
      <c r="G20" s="24"/>
      <c r="H20" s="24"/>
      <c r="I20" s="24"/>
    </row>
    <row r="21" ht="27" customHeight="1" spans="1:9">
      <c r="A21" s="14"/>
      <c r="B21" s="22"/>
      <c r="C21" s="14" t="s">
        <v>260</v>
      </c>
      <c r="D21" s="36" t="s">
        <v>261</v>
      </c>
      <c r="E21" s="37"/>
      <c r="F21" s="23" t="s">
        <v>262</v>
      </c>
      <c r="G21" s="24"/>
      <c r="H21" s="24"/>
      <c r="I21" s="24"/>
    </row>
    <row r="22" ht="27" customHeight="1" spans="1:9">
      <c r="A22" s="14"/>
      <c r="B22" s="22"/>
      <c r="C22" s="14" t="s">
        <v>263</v>
      </c>
      <c r="D22" s="23" t="s">
        <v>264</v>
      </c>
      <c r="E22" s="24"/>
      <c r="F22" s="24" t="s">
        <v>265</v>
      </c>
      <c r="G22" s="24"/>
      <c r="H22" s="24"/>
      <c r="I22" s="24"/>
    </row>
    <row r="23" ht="27" customHeight="1" spans="1:9">
      <c r="A23" s="14"/>
      <c r="B23" s="22"/>
      <c r="C23" s="25" t="s">
        <v>266</v>
      </c>
      <c r="D23" s="23" t="s">
        <v>94</v>
      </c>
      <c r="E23" s="24"/>
      <c r="F23" s="23">
        <v>1150000</v>
      </c>
      <c r="G23" s="24"/>
      <c r="H23" s="24"/>
      <c r="I23" s="24"/>
    </row>
    <row r="24" ht="27" customHeight="1" spans="1:9">
      <c r="A24" s="14"/>
      <c r="B24" s="26" t="s">
        <v>267</v>
      </c>
      <c r="C24" s="17" t="s">
        <v>268</v>
      </c>
      <c r="D24" s="23" t="s">
        <v>269</v>
      </c>
      <c r="E24" s="24"/>
      <c r="F24" s="23" t="s">
        <v>270</v>
      </c>
      <c r="G24" s="24"/>
      <c r="H24" s="24"/>
      <c r="I24" s="24"/>
    </row>
    <row r="25" ht="27" customHeight="1" spans="1:9">
      <c r="A25" s="14"/>
      <c r="B25" s="27"/>
      <c r="C25" s="17" t="s">
        <v>271</v>
      </c>
      <c r="D25" s="23" t="s">
        <v>272</v>
      </c>
      <c r="E25" s="24"/>
      <c r="F25" s="23" t="s">
        <v>273</v>
      </c>
      <c r="G25" s="24"/>
      <c r="H25" s="24"/>
      <c r="I25" s="24"/>
    </row>
    <row r="26" ht="27" customHeight="1" spans="1:9">
      <c r="A26" s="14"/>
      <c r="B26" s="27"/>
      <c r="C26" s="17" t="s">
        <v>274</v>
      </c>
      <c r="D26" s="40" t="s">
        <v>275</v>
      </c>
      <c r="E26" s="41"/>
      <c r="F26" s="29" t="s">
        <v>276</v>
      </c>
      <c r="G26" s="29"/>
      <c r="H26" s="29"/>
      <c r="I26" s="29"/>
    </row>
    <row r="27" ht="27" customHeight="1" spans="1:9">
      <c r="A27" s="14"/>
      <c r="B27" s="27"/>
      <c r="C27" s="17" t="s">
        <v>277</v>
      </c>
      <c r="D27" s="40" t="s">
        <v>278</v>
      </c>
      <c r="E27" s="41"/>
      <c r="F27" s="36" t="s">
        <v>279</v>
      </c>
      <c r="G27" s="36"/>
      <c r="H27" s="36"/>
      <c r="I27" s="36"/>
    </row>
    <row r="28" ht="24" spans="1:9">
      <c r="A28" s="14"/>
      <c r="B28" s="14" t="s">
        <v>280</v>
      </c>
      <c r="C28" s="31" t="s">
        <v>281</v>
      </c>
      <c r="D28" s="23" t="s">
        <v>282</v>
      </c>
      <c r="E28" s="24"/>
      <c r="F28" s="32">
        <v>0.9</v>
      </c>
      <c r="G28" s="24"/>
      <c r="H28" s="24"/>
      <c r="I28" s="24"/>
    </row>
  </sheetData>
  <mergeCells count="5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A7:A9"/>
    <mergeCell ref="A10:A11"/>
    <mergeCell ref="A12:A28"/>
    <mergeCell ref="B13:B23"/>
    <mergeCell ref="B24:B27"/>
    <mergeCell ref="C13:C20"/>
    <mergeCell ref="B10:I11"/>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tabSelected="1" workbookViewId="0">
      <selection activeCell="A7" sqref="A7:A9"/>
    </sheetView>
  </sheetViews>
  <sheetFormatPr defaultColWidth="9" defaultRowHeight="13.5"/>
  <cols>
    <col min="3" max="3" width="12.5" customWidth="1"/>
    <col min="9" max="9" width="12" customWidth="1"/>
  </cols>
  <sheetData>
    <row r="1" ht="15.75" spans="1:9">
      <c r="A1" s="1"/>
      <c r="B1" s="2"/>
      <c r="C1" s="2"/>
      <c r="D1" s="2"/>
      <c r="E1" s="2"/>
      <c r="F1" s="2"/>
      <c r="G1" s="2"/>
      <c r="H1" s="2"/>
      <c r="I1" s="33" t="s">
        <v>283</v>
      </c>
    </row>
    <row r="2" ht="25.5" spans="1:9">
      <c r="A2" s="3" t="s">
        <v>228</v>
      </c>
      <c r="B2" s="3"/>
      <c r="C2" s="3"/>
      <c r="D2" s="4"/>
      <c r="E2" s="4"/>
      <c r="F2" s="4"/>
      <c r="G2" s="4"/>
      <c r="H2" s="4"/>
      <c r="I2" s="4"/>
    </row>
    <row r="3" spans="1:9">
      <c r="A3" s="5"/>
      <c r="B3" s="5"/>
      <c r="C3" s="5"/>
      <c r="D3" s="6"/>
      <c r="E3" s="6"/>
      <c r="F3" s="6"/>
      <c r="G3" s="6"/>
      <c r="H3" s="6"/>
      <c r="I3" s="34" t="s">
        <v>6</v>
      </c>
    </row>
    <row r="4" ht="27" customHeight="1" spans="1:9">
      <c r="A4" s="7" t="s">
        <v>284</v>
      </c>
      <c r="B4" s="7"/>
      <c r="C4" s="7"/>
      <c r="D4" s="7"/>
      <c r="E4" s="7"/>
      <c r="F4" s="7"/>
      <c r="G4" s="7"/>
      <c r="H4" s="7"/>
      <c r="I4" s="7"/>
    </row>
    <row r="5" ht="26" customHeight="1" spans="1:9">
      <c r="A5" s="8" t="s">
        <v>207</v>
      </c>
      <c r="B5" s="9" t="s">
        <v>170</v>
      </c>
      <c r="C5" s="9"/>
      <c r="D5" s="9"/>
      <c r="E5" s="9"/>
      <c r="F5" s="9"/>
      <c r="G5" s="9"/>
      <c r="H5" s="9"/>
      <c r="I5" s="9"/>
    </row>
    <row r="6" ht="25" customHeight="1" spans="1:9">
      <c r="A6" s="10" t="s">
        <v>230</v>
      </c>
      <c r="B6" s="9" t="s">
        <v>0</v>
      </c>
      <c r="C6" s="9"/>
      <c r="D6" s="9"/>
      <c r="E6" s="9"/>
      <c r="F6" s="9"/>
      <c r="G6" s="9"/>
      <c r="H6" s="9"/>
      <c r="I6" s="9"/>
    </row>
    <row r="7" ht="30" customHeight="1" spans="1:9">
      <c r="A7" s="11" t="s">
        <v>231</v>
      </c>
      <c r="B7" s="12" t="s">
        <v>232</v>
      </c>
      <c r="C7" s="12"/>
      <c r="D7" s="12"/>
      <c r="E7" s="13">
        <v>118000</v>
      </c>
      <c r="F7" s="13"/>
      <c r="G7" s="13"/>
      <c r="H7" s="13"/>
      <c r="I7" s="13"/>
    </row>
    <row r="8" ht="27" customHeight="1" spans="1:9">
      <c r="A8" s="14"/>
      <c r="B8" s="12" t="s">
        <v>233</v>
      </c>
      <c r="C8" s="12"/>
      <c r="D8" s="12"/>
      <c r="E8" s="13">
        <v>118000</v>
      </c>
      <c r="F8" s="13"/>
      <c r="G8" s="13"/>
      <c r="H8" s="13"/>
      <c r="I8" s="13"/>
    </row>
    <row r="9" ht="38" customHeight="1" spans="1:9">
      <c r="A9" s="14"/>
      <c r="B9" s="12" t="s">
        <v>234</v>
      </c>
      <c r="C9" s="12"/>
      <c r="D9" s="12"/>
      <c r="E9" s="13">
        <v>0</v>
      </c>
      <c r="F9" s="13"/>
      <c r="G9" s="13"/>
      <c r="H9" s="13"/>
      <c r="I9" s="13"/>
    </row>
    <row r="10" ht="23" customHeight="1" spans="1:9">
      <c r="A10" s="15" t="s">
        <v>235</v>
      </c>
      <c r="B10" s="16" t="s">
        <v>285</v>
      </c>
      <c r="C10" s="16"/>
      <c r="D10" s="16"/>
      <c r="E10" s="16"/>
      <c r="F10" s="16"/>
      <c r="G10" s="16"/>
      <c r="H10" s="16"/>
      <c r="I10" s="16"/>
    </row>
    <row r="11" ht="28" customHeight="1" spans="1:9">
      <c r="A11" s="17"/>
      <c r="B11" s="16"/>
      <c r="C11" s="16"/>
      <c r="D11" s="16"/>
      <c r="E11" s="16"/>
      <c r="F11" s="16"/>
      <c r="G11" s="16"/>
      <c r="H11" s="16"/>
      <c r="I11" s="16"/>
    </row>
    <row r="12" ht="38" customHeight="1" spans="1:9">
      <c r="A12" s="14" t="s">
        <v>237</v>
      </c>
      <c r="B12" s="18" t="s">
        <v>238</v>
      </c>
      <c r="C12" s="18" t="s">
        <v>239</v>
      </c>
      <c r="D12" s="19" t="s">
        <v>240</v>
      </c>
      <c r="E12" s="20"/>
      <c r="F12" s="21" t="s">
        <v>241</v>
      </c>
      <c r="G12" s="21"/>
      <c r="H12" s="21"/>
      <c r="I12" s="21"/>
    </row>
    <row r="13" ht="32" customHeight="1" spans="1:9">
      <c r="A13" s="14"/>
      <c r="B13" s="22" t="s">
        <v>242</v>
      </c>
      <c r="C13" s="22" t="s">
        <v>243</v>
      </c>
      <c r="D13" s="23" t="s">
        <v>286</v>
      </c>
      <c r="E13" s="24"/>
      <c r="F13" s="24" t="s">
        <v>287</v>
      </c>
      <c r="G13" s="24"/>
      <c r="H13" s="24"/>
      <c r="I13" s="24"/>
    </row>
    <row r="14" ht="36" customHeight="1" spans="1:9">
      <c r="A14" s="14"/>
      <c r="B14" s="22"/>
      <c r="C14" s="22"/>
      <c r="D14" s="23"/>
      <c r="E14" s="24"/>
      <c r="F14" s="23"/>
      <c r="G14" s="24"/>
      <c r="H14" s="24"/>
      <c r="I14" s="24"/>
    </row>
    <row r="15" ht="34" customHeight="1" spans="1:9">
      <c r="A15" s="14"/>
      <c r="B15" s="22"/>
      <c r="C15" s="22"/>
      <c r="D15" s="24"/>
      <c r="E15" s="24"/>
      <c r="F15" s="24"/>
      <c r="G15" s="24"/>
      <c r="H15" s="24"/>
      <c r="I15" s="24"/>
    </row>
    <row r="16" ht="34" customHeight="1" spans="1:9">
      <c r="A16" s="14"/>
      <c r="B16" s="22"/>
      <c r="C16" s="14" t="s">
        <v>260</v>
      </c>
      <c r="D16" s="23" t="s">
        <v>288</v>
      </c>
      <c r="E16" s="24"/>
      <c r="F16" s="23" t="s">
        <v>289</v>
      </c>
      <c r="G16" s="24"/>
      <c r="H16" s="24"/>
      <c r="I16" s="24"/>
    </row>
    <row r="17" ht="30" customHeight="1" spans="1:9">
      <c r="A17" s="14"/>
      <c r="B17" s="22"/>
      <c r="C17" s="14" t="s">
        <v>263</v>
      </c>
      <c r="D17" s="23" t="s">
        <v>264</v>
      </c>
      <c r="E17" s="24"/>
      <c r="F17" s="24" t="s">
        <v>265</v>
      </c>
      <c r="G17" s="24"/>
      <c r="H17" s="24"/>
      <c r="I17" s="24"/>
    </row>
    <row r="18" ht="32" customHeight="1" spans="1:9">
      <c r="A18" s="14"/>
      <c r="B18" s="22"/>
      <c r="C18" s="25" t="s">
        <v>266</v>
      </c>
      <c r="D18" s="23" t="s">
        <v>94</v>
      </c>
      <c r="E18" s="24"/>
      <c r="F18" s="23" t="s">
        <v>290</v>
      </c>
      <c r="G18" s="24"/>
      <c r="H18" s="24"/>
      <c r="I18" s="24"/>
    </row>
    <row r="19" ht="31" customHeight="1" spans="1:9">
      <c r="A19" s="14"/>
      <c r="B19" s="26" t="s">
        <v>267</v>
      </c>
      <c r="C19" s="17" t="s">
        <v>268</v>
      </c>
      <c r="D19" s="23"/>
      <c r="E19" s="24"/>
      <c r="F19" s="23"/>
      <c r="G19" s="24"/>
      <c r="H19" s="24"/>
      <c r="I19" s="24"/>
    </row>
    <row r="20" ht="32" customHeight="1" spans="1:9">
      <c r="A20" s="14"/>
      <c r="B20" s="27"/>
      <c r="C20" s="17" t="s">
        <v>271</v>
      </c>
      <c r="D20" s="23"/>
      <c r="E20" s="24"/>
      <c r="F20" s="23"/>
      <c r="G20" s="24"/>
      <c r="H20" s="24"/>
      <c r="I20" s="24"/>
    </row>
    <row r="21" ht="31" customHeight="1" spans="1:9">
      <c r="A21" s="14"/>
      <c r="B21" s="27"/>
      <c r="C21" s="17" t="s">
        <v>274</v>
      </c>
      <c r="D21" s="28"/>
      <c r="E21" s="28"/>
      <c r="F21" s="29"/>
      <c r="G21" s="29"/>
      <c r="H21" s="29"/>
      <c r="I21" s="29"/>
    </row>
    <row r="22" ht="32" customHeight="1" spans="1:9">
      <c r="A22" s="14"/>
      <c r="B22" s="27"/>
      <c r="C22" s="17" t="s">
        <v>277</v>
      </c>
      <c r="D22" s="30"/>
      <c r="E22" s="30"/>
      <c r="F22" s="29"/>
      <c r="G22" s="29"/>
      <c r="H22" s="29"/>
      <c r="I22" s="29"/>
    </row>
    <row r="23" ht="36" customHeight="1" spans="1:9">
      <c r="A23" s="14"/>
      <c r="B23" s="14" t="s">
        <v>280</v>
      </c>
      <c r="C23" s="31" t="s">
        <v>281</v>
      </c>
      <c r="D23" s="23" t="s">
        <v>291</v>
      </c>
      <c r="E23" s="24"/>
      <c r="F23" s="32">
        <v>0.9</v>
      </c>
      <c r="G23" s="24"/>
      <c r="H23" s="24"/>
      <c r="I23" s="24"/>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2023-02-01T07:32:01Z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E7E79C7C12FA447A8E6678E36C0595A9</vt:lpwstr>
  </property>
</Properties>
</file>